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0" yWindow="885" windowWidth="21315" windowHeight="11505" activeTab="2"/>
  </bookViews>
  <sheets>
    <sheet name="Mystic Lake" sheetId="1" r:id="rId1"/>
    <sheet name="Middle Pond" sheetId="2" r:id="rId2"/>
    <sheet name="Hamblin Pond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3"/>
  <c r="I51"/>
  <c r="H51"/>
  <c r="G51"/>
  <c r="F51"/>
  <c r="E51"/>
  <c r="D51"/>
  <c r="C51"/>
  <c r="B51"/>
  <c r="I33" i="2"/>
  <c r="H33"/>
  <c r="G33"/>
  <c r="F33"/>
  <c r="E33"/>
  <c r="D33"/>
  <c r="C33"/>
  <c r="B33"/>
  <c r="H41" i="1"/>
  <c r="G41"/>
  <c r="F41"/>
  <c r="E41"/>
  <c r="D41"/>
  <c r="C41"/>
  <c r="B41"/>
</calcChain>
</file>

<file path=xl/sharedStrings.xml><?xml version="1.0" encoding="utf-8"?>
<sst xmlns="http://schemas.openxmlformats.org/spreadsheetml/2006/main" count="35" uniqueCount="11">
  <si>
    <r>
      <t>Temperature (</t>
    </r>
    <r>
      <rPr>
        <b/>
        <sz val="11"/>
        <color theme="1"/>
        <rFont val="Calibri"/>
        <family val="2"/>
      </rPr>
      <t>°C)</t>
    </r>
  </si>
  <si>
    <t>Depth (m)</t>
  </si>
  <si>
    <t>Dissolved Oxygen (mg/l)</t>
  </si>
  <si>
    <t>Secchi Reading (m)</t>
  </si>
  <si>
    <t>Disappear</t>
  </si>
  <si>
    <t>Reappear</t>
  </si>
  <si>
    <t>Average</t>
  </si>
  <si>
    <t xml:space="preserve">Depth (m) </t>
  </si>
  <si>
    <t>*</t>
  </si>
  <si>
    <t>*measurements were only recorded as % and could not be converted to mg/l</t>
  </si>
  <si>
    <t>Dissolved oxygen (mg/l)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</si>
</sst>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Mystic Lake temperature profiles 2014</a:t>
            </a:r>
          </a:p>
        </c:rich>
      </c:tx>
      <c:layout>
        <c:manualLayout>
          <c:xMode val="edge"/>
          <c:yMode val="edge"/>
          <c:x val="0.26002777777777814"/>
          <c:y val="0"/>
        </c:manualLayout>
      </c:layout>
    </c:title>
    <c:plotArea>
      <c:layout>
        <c:manualLayout>
          <c:layoutTarget val="inner"/>
          <c:xMode val="edge"/>
          <c:yMode val="edge"/>
          <c:x val="0.10434951881014896"/>
          <c:y val="0.23676691455234811"/>
          <c:w val="0.69028937007874003"/>
          <c:h val="0.71183253135024782"/>
        </c:manualLayout>
      </c:layout>
      <c:scatterChart>
        <c:scatterStyle val="lineMarker"/>
        <c:ser>
          <c:idx val="0"/>
          <c:order val="0"/>
          <c:tx>
            <c:v>23-May</c:v>
          </c:tx>
          <c:marker>
            <c:symbol val="none"/>
          </c:marker>
          <c:xVal>
            <c:numRef>
              <c:f>'Mystic Lake'!$B$3:$B$15</c:f>
              <c:numCache>
                <c:formatCode>0.0</c:formatCode>
                <c:ptCount val="13"/>
                <c:pt idx="0">
                  <c:v>18.7</c:v>
                </c:pt>
                <c:pt idx="1">
                  <c:v>18.399999999999999</c:v>
                </c:pt>
                <c:pt idx="2">
                  <c:v>18.3</c:v>
                </c:pt>
                <c:pt idx="3">
                  <c:v>18.2</c:v>
                </c:pt>
                <c:pt idx="4">
                  <c:v>18.100000000000001</c:v>
                </c:pt>
                <c:pt idx="5">
                  <c:v>17.8</c:v>
                </c:pt>
                <c:pt idx="6">
                  <c:v>17</c:v>
                </c:pt>
                <c:pt idx="7">
                  <c:v>15.5</c:v>
                </c:pt>
                <c:pt idx="8">
                  <c:v>13.3</c:v>
                </c:pt>
                <c:pt idx="9">
                  <c:v>12.2</c:v>
                </c:pt>
                <c:pt idx="10">
                  <c:v>11.5</c:v>
                </c:pt>
                <c:pt idx="11">
                  <c:v>11.1</c:v>
                </c:pt>
                <c:pt idx="12">
                  <c:v>10.9</c:v>
                </c:pt>
              </c:numCache>
            </c:numRef>
          </c:xVal>
          <c:yVal>
            <c:numRef>
              <c:f>'Mystic Lake'!$A$3:$A$16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1"/>
          <c:order val="1"/>
          <c:tx>
            <c:v>21-Jun</c:v>
          </c:tx>
          <c:marker>
            <c:symbol val="none"/>
          </c:marker>
          <c:xVal>
            <c:numRef>
              <c:f>'Mystic Lake'!$C$3:$C$13</c:f>
              <c:numCache>
                <c:formatCode>0.0</c:formatCode>
                <c:ptCount val="11"/>
                <c:pt idx="0">
                  <c:v>22.5</c:v>
                </c:pt>
                <c:pt idx="1">
                  <c:v>22.5</c:v>
                </c:pt>
                <c:pt idx="2">
                  <c:v>22.4</c:v>
                </c:pt>
                <c:pt idx="3">
                  <c:v>22.3</c:v>
                </c:pt>
                <c:pt idx="4">
                  <c:v>22.2</c:v>
                </c:pt>
                <c:pt idx="5">
                  <c:v>21.1</c:v>
                </c:pt>
                <c:pt idx="6">
                  <c:v>19.2</c:v>
                </c:pt>
                <c:pt idx="7">
                  <c:v>17.600000000000001</c:v>
                </c:pt>
                <c:pt idx="8">
                  <c:v>15.8</c:v>
                </c:pt>
                <c:pt idx="9">
                  <c:v>14.5</c:v>
                </c:pt>
                <c:pt idx="10">
                  <c:v>12.5</c:v>
                </c:pt>
              </c:numCache>
            </c:numRef>
          </c:xVal>
          <c:yVal>
            <c:numRef>
              <c:f>'Mystic Lake'!$A$3:$A$16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2"/>
          <c:order val="2"/>
          <c:tx>
            <c:v>21-Jul</c:v>
          </c:tx>
          <c:marker>
            <c:symbol val="none"/>
          </c:marker>
          <c:xVal>
            <c:numRef>
              <c:f>'Mystic Lake'!$D$3:$D$16</c:f>
              <c:numCache>
                <c:formatCode>0.0</c:formatCode>
                <c:ptCount val="14"/>
                <c:pt idx="0">
                  <c:v>24.3</c:v>
                </c:pt>
                <c:pt idx="1">
                  <c:v>24.3</c:v>
                </c:pt>
                <c:pt idx="2">
                  <c:v>24.3</c:v>
                </c:pt>
                <c:pt idx="3">
                  <c:v>24.3</c:v>
                </c:pt>
                <c:pt idx="4">
                  <c:v>24.3</c:v>
                </c:pt>
                <c:pt idx="5">
                  <c:v>24.3</c:v>
                </c:pt>
                <c:pt idx="6">
                  <c:v>24.3</c:v>
                </c:pt>
                <c:pt idx="7">
                  <c:v>24.2</c:v>
                </c:pt>
                <c:pt idx="8">
                  <c:v>18.8</c:v>
                </c:pt>
                <c:pt idx="9">
                  <c:v>15.7</c:v>
                </c:pt>
                <c:pt idx="10">
                  <c:v>13.2</c:v>
                </c:pt>
                <c:pt idx="11">
                  <c:v>11.6</c:v>
                </c:pt>
                <c:pt idx="12">
                  <c:v>10.9</c:v>
                </c:pt>
                <c:pt idx="13">
                  <c:v>10.6</c:v>
                </c:pt>
              </c:numCache>
            </c:numRef>
          </c:xVal>
          <c:yVal>
            <c:numRef>
              <c:f>'Mystic Lake'!$A$3:$A$16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3"/>
          <c:order val="3"/>
          <c:tx>
            <c:v>29-Jul</c:v>
          </c:tx>
          <c:marker>
            <c:symbol val="none"/>
          </c:marker>
          <c:xVal>
            <c:numRef>
              <c:f>'Mystic Lake'!$E$3:$E$16</c:f>
              <c:numCache>
                <c:formatCode>0.0</c:formatCode>
                <c:ptCount val="14"/>
                <c:pt idx="0">
                  <c:v>25.3</c:v>
                </c:pt>
                <c:pt idx="1">
                  <c:v>25</c:v>
                </c:pt>
                <c:pt idx="2">
                  <c:v>24.5</c:v>
                </c:pt>
                <c:pt idx="3">
                  <c:v>24.3</c:v>
                </c:pt>
                <c:pt idx="4">
                  <c:v>24.3</c:v>
                </c:pt>
                <c:pt idx="5">
                  <c:v>24.2</c:v>
                </c:pt>
                <c:pt idx="6">
                  <c:v>24</c:v>
                </c:pt>
                <c:pt idx="7">
                  <c:v>23.6</c:v>
                </c:pt>
                <c:pt idx="8">
                  <c:v>19.5</c:v>
                </c:pt>
                <c:pt idx="9">
                  <c:v>15.6</c:v>
                </c:pt>
                <c:pt idx="10">
                  <c:v>13.2</c:v>
                </c:pt>
                <c:pt idx="11">
                  <c:v>11.9</c:v>
                </c:pt>
                <c:pt idx="12">
                  <c:v>11.2</c:v>
                </c:pt>
                <c:pt idx="13">
                  <c:v>10.7</c:v>
                </c:pt>
              </c:numCache>
            </c:numRef>
          </c:xVal>
          <c:yVal>
            <c:numRef>
              <c:f>'Mystic Lake'!$A$3:$A$16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4"/>
          <c:order val="4"/>
          <c:tx>
            <c:v>22-Aug</c:v>
          </c:tx>
          <c:marker>
            <c:symbol val="none"/>
          </c:marker>
          <c:xVal>
            <c:numRef>
              <c:f>'Mystic Lake'!$F$3:$F$16</c:f>
              <c:numCache>
                <c:formatCode>0.0</c:formatCode>
                <c:ptCount val="14"/>
                <c:pt idx="0">
                  <c:v>24.3</c:v>
                </c:pt>
                <c:pt idx="1">
                  <c:v>24.3</c:v>
                </c:pt>
                <c:pt idx="2">
                  <c:v>24.3</c:v>
                </c:pt>
                <c:pt idx="3">
                  <c:v>24.3</c:v>
                </c:pt>
                <c:pt idx="4">
                  <c:v>24.3</c:v>
                </c:pt>
                <c:pt idx="5">
                  <c:v>24.2</c:v>
                </c:pt>
                <c:pt idx="6">
                  <c:v>23.9</c:v>
                </c:pt>
                <c:pt idx="7">
                  <c:v>23.3</c:v>
                </c:pt>
                <c:pt idx="8">
                  <c:v>21.8</c:v>
                </c:pt>
                <c:pt idx="9">
                  <c:v>16.600000000000001</c:v>
                </c:pt>
                <c:pt idx="10">
                  <c:v>13.8</c:v>
                </c:pt>
                <c:pt idx="11">
                  <c:v>11.9</c:v>
                </c:pt>
                <c:pt idx="12">
                  <c:v>11.1</c:v>
                </c:pt>
                <c:pt idx="13">
                  <c:v>10.8</c:v>
                </c:pt>
              </c:numCache>
            </c:numRef>
          </c:xVal>
          <c:yVal>
            <c:numRef>
              <c:f>'Mystic Lake'!$A$3:$A$16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5"/>
          <c:order val="5"/>
          <c:tx>
            <c:v>26-Aug</c:v>
          </c:tx>
          <c:marker>
            <c:symbol val="none"/>
          </c:marker>
          <c:xVal>
            <c:numRef>
              <c:f>'Mystic Lake'!$G$3:$G$16</c:f>
              <c:numCache>
                <c:formatCode>0.0</c:formatCode>
                <c:ptCount val="14"/>
                <c:pt idx="0">
                  <c:v>24.8</c:v>
                </c:pt>
                <c:pt idx="1">
                  <c:v>24.1</c:v>
                </c:pt>
                <c:pt idx="2">
                  <c:v>24</c:v>
                </c:pt>
                <c:pt idx="3">
                  <c:v>23.9</c:v>
                </c:pt>
                <c:pt idx="4">
                  <c:v>23.8</c:v>
                </c:pt>
                <c:pt idx="5">
                  <c:v>23.8</c:v>
                </c:pt>
                <c:pt idx="6">
                  <c:v>23.4</c:v>
                </c:pt>
                <c:pt idx="7">
                  <c:v>23.3</c:v>
                </c:pt>
                <c:pt idx="8">
                  <c:v>22.5</c:v>
                </c:pt>
                <c:pt idx="9">
                  <c:v>15.9</c:v>
                </c:pt>
                <c:pt idx="10">
                  <c:v>13.6</c:v>
                </c:pt>
                <c:pt idx="11">
                  <c:v>12.1</c:v>
                </c:pt>
                <c:pt idx="12">
                  <c:v>11.2</c:v>
                </c:pt>
                <c:pt idx="13">
                  <c:v>10.7</c:v>
                </c:pt>
              </c:numCache>
            </c:numRef>
          </c:xVal>
          <c:yVal>
            <c:numRef>
              <c:f>'Mystic Lake'!$A$3:$A$16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6"/>
          <c:order val="6"/>
          <c:tx>
            <c:v>24-Sep</c:v>
          </c:tx>
          <c:marker>
            <c:symbol val="none"/>
          </c:marker>
          <c:xVal>
            <c:numRef>
              <c:f>'Mystic Lake'!$H$3:$H$15</c:f>
              <c:numCache>
                <c:formatCode>0.0</c:formatCode>
                <c:ptCount val="13"/>
                <c:pt idx="0">
                  <c:v>20.5</c:v>
                </c:pt>
                <c:pt idx="1">
                  <c:v>20.399999999999999</c:v>
                </c:pt>
                <c:pt idx="2">
                  <c:v>20.3</c:v>
                </c:pt>
                <c:pt idx="3">
                  <c:v>20.2</c:v>
                </c:pt>
                <c:pt idx="4">
                  <c:v>20.2</c:v>
                </c:pt>
                <c:pt idx="5">
                  <c:v>20.2</c:v>
                </c:pt>
                <c:pt idx="6">
                  <c:v>20.100000000000001</c:v>
                </c:pt>
                <c:pt idx="7">
                  <c:v>20.100000000000001</c:v>
                </c:pt>
                <c:pt idx="8">
                  <c:v>20</c:v>
                </c:pt>
                <c:pt idx="9">
                  <c:v>20</c:v>
                </c:pt>
                <c:pt idx="10">
                  <c:v>18.2</c:v>
                </c:pt>
                <c:pt idx="11">
                  <c:v>12.5</c:v>
                </c:pt>
                <c:pt idx="12">
                  <c:v>11.4</c:v>
                </c:pt>
              </c:numCache>
            </c:numRef>
          </c:xVal>
          <c:yVal>
            <c:numRef>
              <c:f>'Mystic Lake'!$A$3:$A$16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axId val="100092160"/>
        <c:axId val="100094720"/>
      </c:scatterChart>
      <c:valAx>
        <c:axId val="10009216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aseline="0">
                    <a:latin typeface="Calibri"/>
                  </a:rPr>
                  <a:t>°</a:t>
                </a:r>
                <a:r>
                  <a:rPr lang="en-US" sz="1200" baseline="0"/>
                  <a:t>C</a:t>
                </a:r>
              </a:p>
            </c:rich>
          </c:tx>
          <c:layout>
            <c:manualLayout>
              <c:xMode val="edge"/>
              <c:yMode val="edge"/>
              <c:x val="0.54293853893263277"/>
              <c:y val="6.8911854768153993E-2"/>
            </c:manualLayout>
          </c:layout>
        </c:title>
        <c:numFmt formatCode="0.0" sourceLinked="1"/>
        <c:tickLblPos val="nextTo"/>
        <c:crossAx val="100094720"/>
        <c:crosses val="autoZero"/>
        <c:crossBetween val="midCat"/>
      </c:valAx>
      <c:valAx>
        <c:axId val="100094720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aseline="0"/>
                  <a:t>Depth (m)</a:t>
                </a:r>
              </a:p>
            </c:rich>
          </c:tx>
          <c:layout>
            <c:manualLayout>
              <c:xMode val="edge"/>
              <c:yMode val="edge"/>
              <c:x val="5.5555555555555497E-3"/>
              <c:y val="0.46176873724117801"/>
            </c:manualLayout>
          </c:layout>
        </c:title>
        <c:numFmt formatCode="General" sourceLinked="1"/>
        <c:tickLblPos val="nextTo"/>
        <c:crossAx val="10009216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Mystic Lake dissolved oxygen profiles 2014</a:t>
            </a:r>
          </a:p>
        </c:rich>
      </c:tx>
      <c:layout>
        <c:manualLayout>
          <c:xMode val="edge"/>
          <c:yMode val="edge"/>
          <c:x val="0.15562489063866997"/>
          <c:y val="1.3888888888888907E-2"/>
        </c:manualLayout>
      </c:layout>
    </c:title>
    <c:plotArea>
      <c:layout>
        <c:manualLayout>
          <c:layoutTarget val="inner"/>
          <c:xMode val="edge"/>
          <c:yMode val="edge"/>
          <c:x val="0.11087729658792697"/>
          <c:y val="0.26401246719160121"/>
          <c:w val="0.68505314960629882"/>
          <c:h val="0.68921660834062382"/>
        </c:manualLayout>
      </c:layout>
      <c:scatterChart>
        <c:scatterStyle val="lineMarker"/>
        <c:ser>
          <c:idx val="0"/>
          <c:order val="0"/>
          <c:tx>
            <c:v>23-May</c:v>
          </c:tx>
          <c:marker>
            <c:symbol val="none"/>
          </c:marker>
          <c:xVal>
            <c:numRef>
              <c:f>'Mystic Lake'!$B$21:$B$33</c:f>
              <c:numCache>
                <c:formatCode>0.00</c:formatCode>
                <c:ptCount val="13"/>
                <c:pt idx="0">
                  <c:v>10.3</c:v>
                </c:pt>
                <c:pt idx="1">
                  <c:v>10.34</c:v>
                </c:pt>
                <c:pt idx="2">
                  <c:v>10.33</c:v>
                </c:pt>
                <c:pt idx="3">
                  <c:v>10.37</c:v>
                </c:pt>
                <c:pt idx="4">
                  <c:v>10.32</c:v>
                </c:pt>
                <c:pt idx="5">
                  <c:v>10.72</c:v>
                </c:pt>
                <c:pt idx="6">
                  <c:v>10.94</c:v>
                </c:pt>
                <c:pt idx="7">
                  <c:v>11.15</c:v>
                </c:pt>
                <c:pt idx="8">
                  <c:v>9.7100000000000009</c:v>
                </c:pt>
                <c:pt idx="9">
                  <c:v>5.6</c:v>
                </c:pt>
                <c:pt idx="10">
                  <c:v>2.5</c:v>
                </c:pt>
                <c:pt idx="11">
                  <c:v>0.16</c:v>
                </c:pt>
                <c:pt idx="12">
                  <c:v>0.13</c:v>
                </c:pt>
              </c:numCache>
            </c:numRef>
          </c:xVal>
          <c:yVal>
            <c:numRef>
              <c:f>'Mystic Lake'!$A$21:$A$34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1"/>
          <c:order val="1"/>
          <c:tx>
            <c:v>21-Jun</c:v>
          </c:tx>
          <c:marker>
            <c:symbol val="none"/>
          </c:marker>
          <c:xVal>
            <c:numRef>
              <c:f>'Mystic Lake'!$C$21:$C$31</c:f>
              <c:numCache>
                <c:formatCode>0.00</c:formatCode>
                <c:ptCount val="11"/>
                <c:pt idx="0">
                  <c:v>9.4499999999999993</c:v>
                </c:pt>
                <c:pt idx="1">
                  <c:v>9.4600000000000009</c:v>
                </c:pt>
                <c:pt idx="2">
                  <c:v>9.42</c:v>
                </c:pt>
                <c:pt idx="3">
                  <c:v>9.3800000000000008</c:v>
                </c:pt>
                <c:pt idx="4">
                  <c:v>9.33</c:v>
                </c:pt>
                <c:pt idx="5">
                  <c:v>9.67</c:v>
                </c:pt>
                <c:pt idx="6">
                  <c:v>7.72</c:v>
                </c:pt>
                <c:pt idx="7">
                  <c:v>5.65</c:v>
                </c:pt>
                <c:pt idx="8">
                  <c:v>3.67</c:v>
                </c:pt>
                <c:pt idx="9">
                  <c:v>1.7</c:v>
                </c:pt>
                <c:pt idx="10">
                  <c:v>0.15</c:v>
                </c:pt>
              </c:numCache>
            </c:numRef>
          </c:xVal>
          <c:yVal>
            <c:numRef>
              <c:f>'Mystic Lake'!$A$21:$A$34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2"/>
          <c:order val="2"/>
          <c:tx>
            <c:v>21-Jul</c:v>
          </c:tx>
          <c:marker>
            <c:symbol val="none"/>
          </c:marker>
          <c:xVal>
            <c:numRef>
              <c:f>'Mystic Lake'!$D$21:$D$34</c:f>
              <c:numCache>
                <c:formatCode>0.00</c:formatCode>
                <c:ptCount val="14"/>
                <c:pt idx="0">
                  <c:v>7.82</c:v>
                </c:pt>
                <c:pt idx="1">
                  <c:v>7.86</c:v>
                </c:pt>
                <c:pt idx="2">
                  <c:v>7.87</c:v>
                </c:pt>
                <c:pt idx="3">
                  <c:v>7.87</c:v>
                </c:pt>
                <c:pt idx="4">
                  <c:v>7.87</c:v>
                </c:pt>
                <c:pt idx="5">
                  <c:v>7.85</c:v>
                </c:pt>
                <c:pt idx="6">
                  <c:v>7.85</c:v>
                </c:pt>
                <c:pt idx="7">
                  <c:v>7.85</c:v>
                </c:pt>
                <c:pt idx="8">
                  <c:v>1.68</c:v>
                </c:pt>
                <c:pt idx="9">
                  <c:v>0.62</c:v>
                </c:pt>
                <c:pt idx="10">
                  <c:v>0.13</c:v>
                </c:pt>
                <c:pt idx="11">
                  <c:v>0.12</c:v>
                </c:pt>
                <c:pt idx="12">
                  <c:v>0.1</c:v>
                </c:pt>
                <c:pt idx="13">
                  <c:v>0.09</c:v>
                </c:pt>
              </c:numCache>
            </c:numRef>
          </c:xVal>
          <c:yVal>
            <c:numRef>
              <c:f>'Mystic Lake'!$A$21:$A$34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3"/>
          <c:order val="3"/>
          <c:tx>
            <c:v>29-Jul</c:v>
          </c:tx>
          <c:marker>
            <c:symbol val="none"/>
          </c:marker>
          <c:xVal>
            <c:numRef>
              <c:f>'Mystic Lake'!$E$21:$E$34</c:f>
              <c:numCache>
                <c:formatCode>0.00</c:formatCode>
                <c:ptCount val="14"/>
                <c:pt idx="0">
                  <c:v>8.33</c:v>
                </c:pt>
                <c:pt idx="1">
                  <c:v>8.41</c:v>
                </c:pt>
                <c:pt idx="2">
                  <c:v>8.56</c:v>
                </c:pt>
                <c:pt idx="3">
                  <c:v>8.56</c:v>
                </c:pt>
                <c:pt idx="4">
                  <c:v>8.48</c:v>
                </c:pt>
                <c:pt idx="5">
                  <c:v>8.32</c:v>
                </c:pt>
                <c:pt idx="6">
                  <c:v>7.96</c:v>
                </c:pt>
                <c:pt idx="7">
                  <c:v>7.32</c:v>
                </c:pt>
                <c:pt idx="8">
                  <c:v>0.7</c:v>
                </c:pt>
                <c:pt idx="9">
                  <c:v>0.37</c:v>
                </c:pt>
                <c:pt idx="10">
                  <c:v>0.3</c:v>
                </c:pt>
                <c:pt idx="11">
                  <c:v>0.19</c:v>
                </c:pt>
                <c:pt idx="12">
                  <c:v>0.13</c:v>
                </c:pt>
                <c:pt idx="13">
                  <c:v>0.1</c:v>
                </c:pt>
              </c:numCache>
            </c:numRef>
          </c:xVal>
          <c:yVal>
            <c:numRef>
              <c:f>'Mystic Lake'!$A$21:$A$34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4"/>
          <c:order val="4"/>
          <c:tx>
            <c:v>22-Aug</c:v>
          </c:tx>
          <c:marker>
            <c:symbol val="none"/>
          </c:marker>
          <c:xVal>
            <c:numRef>
              <c:f>'Mystic Lake'!$F$21:$F$34</c:f>
              <c:numCache>
                <c:formatCode>0.00</c:formatCode>
                <c:ptCount val="14"/>
                <c:pt idx="0">
                  <c:v>8.52</c:v>
                </c:pt>
                <c:pt idx="1">
                  <c:v>8.61</c:v>
                </c:pt>
                <c:pt idx="2">
                  <c:v>8.61</c:v>
                </c:pt>
                <c:pt idx="3">
                  <c:v>8.61</c:v>
                </c:pt>
                <c:pt idx="4">
                  <c:v>8.58</c:v>
                </c:pt>
                <c:pt idx="5">
                  <c:v>8.4700000000000006</c:v>
                </c:pt>
                <c:pt idx="6">
                  <c:v>8.43</c:v>
                </c:pt>
                <c:pt idx="7">
                  <c:v>6.89</c:v>
                </c:pt>
                <c:pt idx="8">
                  <c:v>2.19</c:v>
                </c:pt>
                <c:pt idx="9">
                  <c:v>0.15</c:v>
                </c:pt>
                <c:pt idx="10">
                  <c:v>0.12</c:v>
                </c:pt>
                <c:pt idx="11">
                  <c:v>0.11</c:v>
                </c:pt>
                <c:pt idx="12">
                  <c:v>0.1</c:v>
                </c:pt>
                <c:pt idx="13">
                  <c:v>0.1</c:v>
                </c:pt>
              </c:numCache>
            </c:numRef>
          </c:xVal>
          <c:yVal>
            <c:numRef>
              <c:f>'Mystic Lake'!$A$21:$A$34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ser>
          <c:idx val="5"/>
          <c:order val="5"/>
          <c:tx>
            <c:v>24-Sep</c:v>
          </c:tx>
          <c:marker>
            <c:symbol val="none"/>
          </c:marker>
          <c:xVal>
            <c:numRef>
              <c:f>'Mystic Lake'!$H$21:$H$33</c:f>
              <c:numCache>
                <c:formatCode>0.00</c:formatCode>
                <c:ptCount val="13"/>
                <c:pt idx="0">
                  <c:v>8.06</c:v>
                </c:pt>
                <c:pt idx="1">
                  <c:v>8.08</c:v>
                </c:pt>
                <c:pt idx="2">
                  <c:v>8.09</c:v>
                </c:pt>
                <c:pt idx="3">
                  <c:v>8.07</c:v>
                </c:pt>
                <c:pt idx="4">
                  <c:v>8.0399999999999991</c:v>
                </c:pt>
                <c:pt idx="5">
                  <c:v>8.01</c:v>
                </c:pt>
                <c:pt idx="6">
                  <c:v>7.91</c:v>
                </c:pt>
                <c:pt idx="7">
                  <c:v>7.84</c:v>
                </c:pt>
                <c:pt idx="8">
                  <c:v>7.75</c:v>
                </c:pt>
                <c:pt idx="9">
                  <c:v>7.76</c:v>
                </c:pt>
                <c:pt idx="10">
                  <c:v>0.1</c:v>
                </c:pt>
                <c:pt idx="11">
                  <c:v>0.12</c:v>
                </c:pt>
                <c:pt idx="12">
                  <c:v>0.1</c:v>
                </c:pt>
              </c:numCache>
            </c:numRef>
          </c:xVal>
          <c:yVal>
            <c:numRef>
              <c:f>'Mystic Lake'!$A$21:$A$34</c:f>
              <c:numCache>
                <c:formatCode>General</c:formatCode>
                <c:ptCount val="14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</c:ser>
        <c:axId val="110804992"/>
        <c:axId val="110806912"/>
      </c:scatterChart>
      <c:valAx>
        <c:axId val="11080499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aseline="0">
                    <a:latin typeface="Calibri"/>
                  </a:rPr>
                  <a:t>mg/l</a:t>
                </a:r>
                <a:endParaRPr lang="en-US" sz="1200" baseline="0"/>
              </a:p>
            </c:rich>
          </c:tx>
          <c:layout>
            <c:manualLayout>
              <c:xMode val="edge"/>
              <c:yMode val="edge"/>
              <c:x val="0.46666076115485633"/>
              <c:y val="8.9467774861475613E-2"/>
            </c:manualLayout>
          </c:layout>
        </c:title>
        <c:numFmt formatCode="0.00" sourceLinked="1"/>
        <c:tickLblPos val="nextTo"/>
        <c:crossAx val="110806912"/>
        <c:crosses val="autoZero"/>
        <c:crossBetween val="midCat"/>
      </c:valAx>
      <c:valAx>
        <c:axId val="110806912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aseline="0"/>
                  <a:t>Depth (m)</a:t>
                </a:r>
              </a:p>
            </c:rich>
          </c:tx>
        </c:title>
        <c:numFmt formatCode="General" sourceLinked="1"/>
        <c:tickLblPos val="nextTo"/>
        <c:crossAx val="11080499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Middle Pond temperature profiles 2014</a:t>
            </a:r>
          </a:p>
        </c:rich>
      </c:tx>
      <c:layout>
        <c:manualLayout>
          <c:xMode val="edge"/>
          <c:yMode val="edge"/>
          <c:x val="0.17336111111111105"/>
          <c:y val="1.3888888888888907E-2"/>
        </c:manualLayout>
      </c:layout>
    </c:title>
    <c:plotArea>
      <c:layout>
        <c:manualLayout>
          <c:layoutTarget val="inner"/>
          <c:xMode val="edge"/>
          <c:yMode val="edge"/>
          <c:x val="0.113655074365704"/>
          <c:y val="0.26454469233012501"/>
          <c:w val="0.67542825896762904"/>
          <c:h val="0.67479549431321162"/>
        </c:manualLayout>
      </c:layout>
      <c:scatterChart>
        <c:scatterStyle val="lineMarker"/>
        <c:ser>
          <c:idx val="0"/>
          <c:order val="0"/>
          <c:tx>
            <c:v>23-May</c:v>
          </c:tx>
          <c:marker>
            <c:symbol val="none"/>
          </c:marker>
          <c:xVal>
            <c:numRef>
              <c:f>'Middle Pond'!$B$3:$B$13</c:f>
              <c:numCache>
                <c:formatCode>0.0</c:formatCode>
                <c:ptCount val="11"/>
                <c:pt idx="0">
                  <c:v>19.3</c:v>
                </c:pt>
                <c:pt idx="1">
                  <c:v>19.3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</c:v>
                </c:pt>
                <c:pt idx="6">
                  <c:v>16.7</c:v>
                </c:pt>
                <c:pt idx="7">
                  <c:v>14.5</c:v>
                </c:pt>
                <c:pt idx="8">
                  <c:v>13.5</c:v>
                </c:pt>
                <c:pt idx="9">
                  <c:v>13.1</c:v>
                </c:pt>
                <c:pt idx="10">
                  <c:v>13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1"/>
          <c:order val="1"/>
          <c:tx>
            <c:v>21-Jun</c:v>
          </c:tx>
          <c:marker>
            <c:symbol val="none"/>
          </c:marker>
          <c:xVal>
            <c:numRef>
              <c:f>'Middle Pond'!$C$3:$C$12</c:f>
              <c:numCache>
                <c:formatCode>0.0</c:formatCode>
                <c:ptCount val="10"/>
                <c:pt idx="0">
                  <c:v>22.8</c:v>
                </c:pt>
                <c:pt idx="1">
                  <c:v>22.8</c:v>
                </c:pt>
                <c:pt idx="2">
                  <c:v>22.7</c:v>
                </c:pt>
                <c:pt idx="3">
                  <c:v>22.6</c:v>
                </c:pt>
                <c:pt idx="4">
                  <c:v>22.4</c:v>
                </c:pt>
                <c:pt idx="5">
                  <c:v>21.9</c:v>
                </c:pt>
                <c:pt idx="6">
                  <c:v>21</c:v>
                </c:pt>
                <c:pt idx="7">
                  <c:v>18.3</c:v>
                </c:pt>
                <c:pt idx="8">
                  <c:v>16.8</c:v>
                </c:pt>
                <c:pt idx="9">
                  <c:v>15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2"/>
          <c:order val="2"/>
          <c:tx>
            <c:v>21-Jul</c:v>
          </c:tx>
          <c:marker>
            <c:symbol val="none"/>
          </c:marker>
          <c:xVal>
            <c:numRef>
              <c:f>'Middle Pond'!$D$3:$D$12</c:f>
              <c:numCache>
                <c:formatCode>0.0</c:formatCode>
                <c:ptCount val="10"/>
                <c:pt idx="0">
                  <c:v>24.8</c:v>
                </c:pt>
                <c:pt idx="1">
                  <c:v>24.8</c:v>
                </c:pt>
                <c:pt idx="2">
                  <c:v>24.8</c:v>
                </c:pt>
                <c:pt idx="3">
                  <c:v>24.7</c:v>
                </c:pt>
                <c:pt idx="4">
                  <c:v>24.7</c:v>
                </c:pt>
                <c:pt idx="5">
                  <c:v>24.6</c:v>
                </c:pt>
                <c:pt idx="6">
                  <c:v>24.6</c:v>
                </c:pt>
                <c:pt idx="7">
                  <c:v>24.4</c:v>
                </c:pt>
                <c:pt idx="8">
                  <c:v>20.5</c:v>
                </c:pt>
                <c:pt idx="9">
                  <c:v>17.7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3"/>
          <c:order val="3"/>
          <c:tx>
            <c:v>29-Jul</c:v>
          </c:tx>
          <c:marker>
            <c:symbol val="none"/>
          </c:marker>
          <c:xVal>
            <c:numRef>
              <c:f>'Middle Pond'!$E$3:$E$12</c:f>
              <c:numCache>
                <c:formatCode>0.0</c:formatCode>
                <c:ptCount val="10"/>
                <c:pt idx="0">
                  <c:v>25.6</c:v>
                </c:pt>
                <c:pt idx="1">
                  <c:v>25.5</c:v>
                </c:pt>
                <c:pt idx="2">
                  <c:v>25.1</c:v>
                </c:pt>
                <c:pt idx="3">
                  <c:v>25</c:v>
                </c:pt>
                <c:pt idx="4">
                  <c:v>24.9</c:v>
                </c:pt>
                <c:pt idx="5">
                  <c:v>24.7</c:v>
                </c:pt>
                <c:pt idx="6">
                  <c:v>24.6</c:v>
                </c:pt>
                <c:pt idx="7">
                  <c:v>24.6</c:v>
                </c:pt>
                <c:pt idx="8">
                  <c:v>23.1</c:v>
                </c:pt>
                <c:pt idx="9">
                  <c:v>18.2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4"/>
          <c:order val="4"/>
          <c:tx>
            <c:v>22-Aug</c:v>
          </c:tx>
          <c:marker>
            <c:symbol val="none"/>
          </c:marker>
          <c:xVal>
            <c:numRef>
              <c:f>'Middle Pond'!$F$3:$F$12</c:f>
              <c:numCache>
                <c:formatCode>0.0</c:formatCode>
                <c:ptCount val="10"/>
                <c:pt idx="0">
                  <c:v>24.6</c:v>
                </c:pt>
                <c:pt idx="1">
                  <c:v>24.6</c:v>
                </c:pt>
                <c:pt idx="2">
                  <c:v>24.6</c:v>
                </c:pt>
                <c:pt idx="3">
                  <c:v>24.6</c:v>
                </c:pt>
                <c:pt idx="4">
                  <c:v>24.6</c:v>
                </c:pt>
                <c:pt idx="5">
                  <c:v>24.5</c:v>
                </c:pt>
                <c:pt idx="6">
                  <c:v>24.5</c:v>
                </c:pt>
                <c:pt idx="7">
                  <c:v>24.3</c:v>
                </c:pt>
                <c:pt idx="8">
                  <c:v>24.1</c:v>
                </c:pt>
                <c:pt idx="9">
                  <c:v>21.3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5"/>
          <c:order val="5"/>
          <c:tx>
            <c:v>28-Aug</c:v>
          </c:tx>
          <c:marker>
            <c:symbol val="none"/>
          </c:marker>
          <c:xVal>
            <c:numRef>
              <c:f>'Middle Pond'!$G$3:$G$12</c:f>
              <c:numCache>
                <c:formatCode>0.0</c:formatCode>
                <c:ptCount val="10"/>
                <c:pt idx="0">
                  <c:v>25.2</c:v>
                </c:pt>
                <c:pt idx="1">
                  <c:v>25.2</c:v>
                </c:pt>
                <c:pt idx="2">
                  <c:v>25.1</c:v>
                </c:pt>
                <c:pt idx="3">
                  <c:v>24.5</c:v>
                </c:pt>
                <c:pt idx="4">
                  <c:v>24.5</c:v>
                </c:pt>
                <c:pt idx="5">
                  <c:v>24.2</c:v>
                </c:pt>
                <c:pt idx="6">
                  <c:v>24.2</c:v>
                </c:pt>
                <c:pt idx="7">
                  <c:v>24.1</c:v>
                </c:pt>
                <c:pt idx="8">
                  <c:v>23.9</c:v>
                </c:pt>
                <c:pt idx="9">
                  <c:v>21.9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6"/>
          <c:order val="6"/>
          <c:tx>
            <c:v>4-Oct</c:v>
          </c:tx>
          <c:marker>
            <c:symbol val="none"/>
          </c:marker>
          <c:xVal>
            <c:numRef>
              <c:f>'Middle Pond'!$H$3:$H$12</c:f>
              <c:numCache>
                <c:formatCode>0.0</c:formatCode>
                <c:ptCount val="10"/>
                <c:pt idx="0">
                  <c:v>18.899999999999999</c:v>
                </c:pt>
                <c:pt idx="1">
                  <c:v>18.8</c:v>
                </c:pt>
                <c:pt idx="2">
                  <c:v>18.8</c:v>
                </c:pt>
                <c:pt idx="3">
                  <c:v>18.8</c:v>
                </c:pt>
                <c:pt idx="4">
                  <c:v>18.8</c:v>
                </c:pt>
                <c:pt idx="5">
                  <c:v>18.100000000000001</c:v>
                </c:pt>
                <c:pt idx="6">
                  <c:v>18.8</c:v>
                </c:pt>
                <c:pt idx="7">
                  <c:v>18.7</c:v>
                </c:pt>
                <c:pt idx="8">
                  <c:v>18.7</c:v>
                </c:pt>
                <c:pt idx="9">
                  <c:v>18.7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7"/>
          <c:order val="7"/>
          <c:tx>
            <c:v>20-Oct</c:v>
          </c:tx>
          <c:marker>
            <c:symbol val="none"/>
          </c:marker>
          <c:xVal>
            <c:numRef>
              <c:f>'Middle Pond'!$I$3:$I$12</c:f>
              <c:numCache>
                <c:formatCode>0.0</c:formatCode>
                <c:ptCount val="10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17.5</c:v>
                </c:pt>
                <c:pt idx="5">
                  <c:v>17.5</c:v>
                </c:pt>
                <c:pt idx="6">
                  <c:v>17.399999999999999</c:v>
                </c:pt>
                <c:pt idx="7">
                  <c:v>17.399999999999999</c:v>
                </c:pt>
                <c:pt idx="8">
                  <c:v>17.3</c:v>
                </c:pt>
                <c:pt idx="9">
                  <c:v>17.3</c:v>
                </c:pt>
              </c:numCache>
            </c:numRef>
          </c:xVal>
          <c:yVal>
            <c:numRef>
              <c:f>'Middle Pond'!$A$3:$A$13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axId val="115582464"/>
        <c:axId val="115586560"/>
      </c:scatterChart>
      <c:valAx>
        <c:axId val="11558246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>
                    <a:latin typeface="Calibri"/>
                  </a:defRPr>
                </a:pPr>
                <a:r>
                  <a:rPr lang="en-US" sz="1200" baseline="0">
                    <a:latin typeface="Calibri"/>
                  </a:rPr>
                  <a:t>°C</a:t>
                </a:r>
                <a:endParaRPr lang="en-US" sz="1200" baseline="0"/>
              </a:p>
            </c:rich>
          </c:tx>
          <c:layout>
            <c:manualLayout>
              <c:xMode val="edge"/>
              <c:yMode val="edge"/>
              <c:x val="0.44240376202974613"/>
              <c:y val="9.0000000000000024E-2"/>
            </c:manualLayout>
          </c:layout>
        </c:title>
        <c:numFmt formatCode="0.0" sourceLinked="1"/>
        <c:tickLblPos val="nextTo"/>
        <c:crossAx val="115586560"/>
        <c:crosses val="autoZero"/>
        <c:crossBetween val="midCat"/>
      </c:valAx>
      <c:valAx>
        <c:axId val="115586560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aseline="0"/>
                  <a:t>Depth (m)</a:t>
                </a:r>
              </a:p>
            </c:rich>
          </c:tx>
        </c:title>
        <c:numFmt formatCode="General" sourceLinked="1"/>
        <c:tickLblPos val="nextTo"/>
        <c:crossAx val="11558246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Middle Pond dissolved oxygen profiles 2014</a:t>
            </a:r>
          </a:p>
        </c:rich>
      </c:tx>
      <c:layout>
        <c:manualLayout>
          <c:xMode val="edge"/>
          <c:yMode val="edge"/>
          <c:x val="0.13840266841644805"/>
          <c:y val="9.2592592592592657E-3"/>
        </c:manualLayout>
      </c:layout>
    </c:title>
    <c:plotArea>
      <c:layout>
        <c:manualLayout>
          <c:layoutTarget val="inner"/>
          <c:xMode val="edge"/>
          <c:yMode val="edge"/>
          <c:x val="0.10809951881014902"/>
          <c:y val="0.28306321084864411"/>
          <c:w val="0.64338648293963197"/>
          <c:h val="0.66553623505395099"/>
        </c:manualLayout>
      </c:layout>
      <c:scatterChart>
        <c:scatterStyle val="lineMarker"/>
        <c:ser>
          <c:idx val="0"/>
          <c:order val="0"/>
          <c:tx>
            <c:v>23-May</c:v>
          </c:tx>
          <c:marker>
            <c:symbol val="none"/>
          </c:marker>
          <c:xVal>
            <c:numRef>
              <c:f>'Middle Pond'!$B$17:$B$27</c:f>
              <c:numCache>
                <c:formatCode>0.00</c:formatCode>
                <c:ptCount val="11"/>
                <c:pt idx="0">
                  <c:v>9.5500000000000007</c:v>
                </c:pt>
                <c:pt idx="1">
                  <c:v>9.58</c:v>
                </c:pt>
                <c:pt idx="2">
                  <c:v>9.6</c:v>
                </c:pt>
                <c:pt idx="3">
                  <c:v>9.5500000000000007</c:v>
                </c:pt>
                <c:pt idx="4">
                  <c:v>9.5500000000000007</c:v>
                </c:pt>
                <c:pt idx="5">
                  <c:v>9.74</c:v>
                </c:pt>
                <c:pt idx="6">
                  <c:v>9.93</c:v>
                </c:pt>
                <c:pt idx="7">
                  <c:v>9.75</c:v>
                </c:pt>
                <c:pt idx="8">
                  <c:v>8.0399999999999991</c:v>
                </c:pt>
                <c:pt idx="9">
                  <c:v>6</c:v>
                </c:pt>
                <c:pt idx="10">
                  <c:v>1.5</c:v>
                </c:pt>
              </c:numCache>
            </c:numRef>
          </c:xVal>
          <c:yVal>
            <c:numRef>
              <c:f>'Middle Pond'!$A$17:$A$27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1"/>
          <c:order val="1"/>
          <c:tx>
            <c:v>21-Jun</c:v>
          </c:tx>
          <c:marker>
            <c:symbol val="none"/>
          </c:marker>
          <c:xVal>
            <c:numRef>
              <c:f>'Middle Pond'!$C$17:$C$26</c:f>
              <c:numCache>
                <c:formatCode>0.00</c:formatCode>
                <c:ptCount val="10"/>
                <c:pt idx="0">
                  <c:v>9.2200000000000006</c:v>
                </c:pt>
                <c:pt idx="1">
                  <c:v>9.2799999999999994</c:v>
                </c:pt>
                <c:pt idx="2">
                  <c:v>9.35</c:v>
                </c:pt>
                <c:pt idx="3">
                  <c:v>9.31</c:v>
                </c:pt>
                <c:pt idx="4">
                  <c:v>9.33</c:v>
                </c:pt>
                <c:pt idx="5">
                  <c:v>9.49</c:v>
                </c:pt>
                <c:pt idx="6">
                  <c:v>9.52</c:v>
                </c:pt>
                <c:pt idx="7">
                  <c:v>9.14</c:v>
                </c:pt>
                <c:pt idx="8">
                  <c:v>7.55</c:v>
                </c:pt>
                <c:pt idx="9">
                  <c:v>1.42</c:v>
                </c:pt>
              </c:numCache>
            </c:numRef>
          </c:xVal>
          <c:yVal>
            <c:numRef>
              <c:f>'Middle Pond'!$A$17:$A$27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2"/>
          <c:order val="2"/>
          <c:tx>
            <c:v>21-Jul</c:v>
          </c:tx>
          <c:marker>
            <c:symbol val="none"/>
          </c:marker>
          <c:xVal>
            <c:numRef>
              <c:f>'Middle Pond'!$D$17:$D$26</c:f>
              <c:numCache>
                <c:formatCode>0.00</c:formatCode>
                <c:ptCount val="10"/>
                <c:pt idx="0">
                  <c:v>7.26</c:v>
                </c:pt>
                <c:pt idx="1">
                  <c:v>7.25</c:v>
                </c:pt>
                <c:pt idx="2">
                  <c:v>7.2</c:v>
                </c:pt>
                <c:pt idx="3">
                  <c:v>7.35</c:v>
                </c:pt>
                <c:pt idx="4">
                  <c:v>7.17</c:v>
                </c:pt>
                <c:pt idx="5">
                  <c:v>7.29</c:v>
                </c:pt>
                <c:pt idx="6">
                  <c:v>7.39</c:v>
                </c:pt>
                <c:pt idx="7">
                  <c:v>7.26</c:v>
                </c:pt>
                <c:pt idx="8">
                  <c:v>7.2</c:v>
                </c:pt>
                <c:pt idx="9">
                  <c:v>0.19</c:v>
                </c:pt>
              </c:numCache>
            </c:numRef>
          </c:xVal>
          <c:yVal>
            <c:numRef>
              <c:f>'Middle Pond'!$A$17:$A$27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3"/>
          <c:order val="3"/>
          <c:tx>
            <c:v>29-Jul</c:v>
          </c:tx>
          <c:marker>
            <c:symbol val="none"/>
          </c:marker>
          <c:xVal>
            <c:numRef>
              <c:f>'Middle Pond'!$E$17:$E$26</c:f>
              <c:numCache>
                <c:formatCode>0.00</c:formatCode>
                <c:ptCount val="10"/>
                <c:pt idx="0">
                  <c:v>8.1199999999999992</c:v>
                </c:pt>
                <c:pt idx="1">
                  <c:v>8.08</c:v>
                </c:pt>
                <c:pt idx="2">
                  <c:v>8.23</c:v>
                </c:pt>
                <c:pt idx="3">
                  <c:v>8.26</c:v>
                </c:pt>
                <c:pt idx="4">
                  <c:v>8.2899999999999991</c:v>
                </c:pt>
                <c:pt idx="5">
                  <c:v>8.3000000000000007</c:v>
                </c:pt>
                <c:pt idx="6">
                  <c:v>8.26</c:v>
                </c:pt>
                <c:pt idx="7">
                  <c:v>8.24</c:v>
                </c:pt>
                <c:pt idx="8">
                  <c:v>8.8000000000000007</c:v>
                </c:pt>
                <c:pt idx="9">
                  <c:v>0.36</c:v>
                </c:pt>
              </c:numCache>
            </c:numRef>
          </c:xVal>
          <c:yVal>
            <c:numRef>
              <c:f>'Middle Pond'!$A$17:$A$27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4"/>
          <c:order val="4"/>
          <c:tx>
            <c:v>22-Aug</c:v>
          </c:tx>
          <c:marker>
            <c:symbol val="none"/>
          </c:marker>
          <c:xVal>
            <c:numRef>
              <c:f>'Middle Pond'!$F$17:$F$26</c:f>
              <c:numCache>
                <c:formatCode>0.00</c:formatCode>
                <c:ptCount val="10"/>
                <c:pt idx="0">
                  <c:v>8.4</c:v>
                </c:pt>
                <c:pt idx="1">
                  <c:v>8.4499999999999993</c:v>
                </c:pt>
                <c:pt idx="2">
                  <c:v>8.4700000000000006</c:v>
                </c:pt>
                <c:pt idx="3">
                  <c:v>8.4700000000000006</c:v>
                </c:pt>
                <c:pt idx="4">
                  <c:v>8.4700000000000006</c:v>
                </c:pt>
                <c:pt idx="5">
                  <c:v>8.43</c:v>
                </c:pt>
                <c:pt idx="6">
                  <c:v>8.2799999999999994</c:v>
                </c:pt>
                <c:pt idx="7">
                  <c:v>8.15</c:v>
                </c:pt>
                <c:pt idx="8">
                  <c:v>7.61</c:v>
                </c:pt>
                <c:pt idx="9">
                  <c:v>0.23</c:v>
                </c:pt>
              </c:numCache>
            </c:numRef>
          </c:xVal>
          <c:yVal>
            <c:numRef>
              <c:f>'Middle Pond'!$A$17:$A$27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5"/>
          <c:order val="5"/>
          <c:tx>
            <c:v>28-Aug</c:v>
          </c:tx>
          <c:marker>
            <c:symbol val="none"/>
          </c:marker>
          <c:xVal>
            <c:numRef>
              <c:f>'Middle Pond'!$G$17:$G$26</c:f>
              <c:numCache>
                <c:formatCode>0.00</c:formatCode>
                <c:ptCount val="10"/>
                <c:pt idx="0">
                  <c:v>8.48</c:v>
                </c:pt>
                <c:pt idx="1">
                  <c:v>8.5</c:v>
                </c:pt>
                <c:pt idx="2">
                  <c:v>8.56</c:v>
                </c:pt>
                <c:pt idx="3">
                  <c:v>8.56</c:v>
                </c:pt>
                <c:pt idx="4">
                  <c:v>8.5299999999999994</c:v>
                </c:pt>
                <c:pt idx="5">
                  <c:v>8.51</c:v>
                </c:pt>
                <c:pt idx="6">
                  <c:v>8.41</c:v>
                </c:pt>
                <c:pt idx="7">
                  <c:v>8.3699999999999992</c:v>
                </c:pt>
                <c:pt idx="8">
                  <c:v>8.09</c:v>
                </c:pt>
                <c:pt idx="9">
                  <c:v>0.66</c:v>
                </c:pt>
              </c:numCache>
            </c:numRef>
          </c:xVal>
          <c:yVal>
            <c:numRef>
              <c:f>'Middle Pond'!$A$17:$A$27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ser>
          <c:idx val="6"/>
          <c:order val="6"/>
          <c:tx>
            <c:v>20-Oct</c:v>
          </c:tx>
          <c:marker>
            <c:symbol val="none"/>
          </c:marker>
          <c:xVal>
            <c:numRef>
              <c:f>'Middle Pond'!$I$17:$I$26</c:f>
              <c:numCache>
                <c:formatCode>0.00</c:formatCode>
                <c:ptCount val="10"/>
                <c:pt idx="0">
                  <c:v>9.27</c:v>
                </c:pt>
                <c:pt idx="1">
                  <c:v>9.2799999999999994</c:v>
                </c:pt>
                <c:pt idx="2">
                  <c:v>9.27</c:v>
                </c:pt>
                <c:pt idx="3">
                  <c:v>9.2799999999999994</c:v>
                </c:pt>
                <c:pt idx="4">
                  <c:v>9.2799999999999994</c:v>
                </c:pt>
                <c:pt idx="5">
                  <c:v>9.26</c:v>
                </c:pt>
                <c:pt idx="6">
                  <c:v>9.15</c:v>
                </c:pt>
                <c:pt idx="7">
                  <c:v>9.1</c:v>
                </c:pt>
                <c:pt idx="8">
                  <c:v>9.1</c:v>
                </c:pt>
                <c:pt idx="9">
                  <c:v>9.01</c:v>
                </c:pt>
              </c:numCache>
            </c:numRef>
          </c:xVal>
          <c:yVal>
            <c:numRef>
              <c:f>'Middle Pond'!$A$17:$A$27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axId val="115725056"/>
        <c:axId val="115726976"/>
      </c:scatterChart>
      <c:valAx>
        <c:axId val="11572505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>
                    <a:latin typeface="Calibri"/>
                  </a:defRPr>
                </a:pPr>
                <a:r>
                  <a:rPr lang="en-US" sz="1200" baseline="0">
                    <a:latin typeface="Calibri"/>
                  </a:rPr>
                  <a:t>mg/l</a:t>
                </a:r>
                <a:endParaRPr lang="en-US" sz="1200" baseline="0"/>
              </a:p>
            </c:rich>
          </c:tx>
          <c:layout>
            <c:manualLayout>
              <c:xMode val="edge"/>
              <c:yMode val="edge"/>
              <c:x val="0.44721631671041101"/>
              <c:y val="9.4629629629629661E-2"/>
            </c:manualLayout>
          </c:layout>
        </c:title>
        <c:numFmt formatCode="0.00" sourceLinked="1"/>
        <c:tickLblPos val="nextTo"/>
        <c:crossAx val="115726976"/>
        <c:crosses val="autoZero"/>
        <c:crossBetween val="midCat"/>
      </c:valAx>
      <c:valAx>
        <c:axId val="115726976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aseline="0"/>
                  <a:t>Depth (m)</a:t>
                </a:r>
              </a:p>
            </c:rich>
          </c:tx>
        </c:title>
        <c:numFmt formatCode="General" sourceLinked="1"/>
        <c:tickLblPos val="nextTo"/>
        <c:crossAx val="11572505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Hamblin Pond temperature profiles 2014</a:t>
            </a:r>
          </a:p>
        </c:rich>
      </c:tx>
      <c:layout>
        <c:manualLayout>
          <c:xMode val="edge"/>
          <c:yMode val="edge"/>
          <c:x val="0.16524300087489111"/>
          <c:y val="1.3888888888888907E-2"/>
        </c:manualLayout>
      </c:layout>
    </c:title>
    <c:plotArea>
      <c:layout>
        <c:manualLayout>
          <c:layoutTarget val="inner"/>
          <c:xMode val="edge"/>
          <c:yMode val="edge"/>
          <c:x val="0.11087729658792697"/>
          <c:y val="0.26917432195975521"/>
          <c:w val="0.69228937007874003"/>
          <c:h val="0.67016586468358164"/>
        </c:manualLayout>
      </c:layout>
      <c:scatterChart>
        <c:scatterStyle val="lineMarker"/>
        <c:ser>
          <c:idx val="0"/>
          <c:order val="0"/>
          <c:tx>
            <c:v>9-May</c:v>
          </c:tx>
          <c:marker>
            <c:symbol val="none"/>
          </c:marker>
          <c:xVal>
            <c:numRef>
              <c:f>'Hamblin Pond'!$B$3:$B$21</c:f>
              <c:numCache>
                <c:formatCode>0.0</c:formatCode>
                <c:ptCount val="19"/>
                <c:pt idx="0">
                  <c:v>13.9</c:v>
                </c:pt>
                <c:pt idx="1">
                  <c:v>13.9</c:v>
                </c:pt>
                <c:pt idx="2">
                  <c:v>13.8</c:v>
                </c:pt>
                <c:pt idx="3">
                  <c:v>13.6</c:v>
                </c:pt>
                <c:pt idx="4">
                  <c:v>13.3</c:v>
                </c:pt>
                <c:pt idx="5">
                  <c:v>12.5</c:v>
                </c:pt>
                <c:pt idx="6">
                  <c:v>11.9</c:v>
                </c:pt>
                <c:pt idx="7">
                  <c:v>11.3</c:v>
                </c:pt>
                <c:pt idx="8">
                  <c:v>11.1</c:v>
                </c:pt>
                <c:pt idx="9">
                  <c:v>10.7</c:v>
                </c:pt>
                <c:pt idx="10">
                  <c:v>10.5</c:v>
                </c:pt>
                <c:pt idx="11">
                  <c:v>10.199999999999999</c:v>
                </c:pt>
                <c:pt idx="12">
                  <c:v>10</c:v>
                </c:pt>
                <c:pt idx="13">
                  <c:v>9.4</c:v>
                </c:pt>
                <c:pt idx="14">
                  <c:v>9.1999999999999993</c:v>
                </c:pt>
                <c:pt idx="15">
                  <c:v>8.6999999999999993</c:v>
                </c:pt>
                <c:pt idx="16">
                  <c:v>8.5</c:v>
                </c:pt>
                <c:pt idx="17">
                  <c:v>8.5</c:v>
                </c:pt>
                <c:pt idx="18">
                  <c:v>8.1999999999999993</c:v>
                </c:pt>
              </c:numCache>
            </c:numRef>
          </c:xVal>
          <c:yVal>
            <c:numRef>
              <c:f>'Hamblin Pond'!$A$3:$A$21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1"/>
          <c:order val="1"/>
          <c:tx>
            <c:v>14-Jun</c:v>
          </c:tx>
          <c:marker>
            <c:symbol val="none"/>
          </c:marker>
          <c:xVal>
            <c:numRef>
              <c:f>'Hamblin Pond'!$C$3:$C$19</c:f>
              <c:numCache>
                <c:formatCode>0.0</c:formatCode>
                <c:ptCount val="17"/>
                <c:pt idx="0">
                  <c:v>21</c:v>
                </c:pt>
                <c:pt idx="1">
                  <c:v>20.7</c:v>
                </c:pt>
                <c:pt idx="2">
                  <c:v>20.5</c:v>
                </c:pt>
                <c:pt idx="3">
                  <c:v>20.399999999999999</c:v>
                </c:pt>
                <c:pt idx="4">
                  <c:v>20.399999999999999</c:v>
                </c:pt>
                <c:pt idx="5">
                  <c:v>20.100000000000001</c:v>
                </c:pt>
                <c:pt idx="6">
                  <c:v>18.5</c:v>
                </c:pt>
                <c:pt idx="7">
                  <c:v>16.100000000000001</c:v>
                </c:pt>
                <c:pt idx="8">
                  <c:v>13.9</c:v>
                </c:pt>
                <c:pt idx="9">
                  <c:v>12.1</c:v>
                </c:pt>
                <c:pt idx="10">
                  <c:v>11.3</c:v>
                </c:pt>
                <c:pt idx="11">
                  <c:v>10.9</c:v>
                </c:pt>
                <c:pt idx="12">
                  <c:v>10.5</c:v>
                </c:pt>
                <c:pt idx="13">
                  <c:v>9.9</c:v>
                </c:pt>
                <c:pt idx="14">
                  <c:v>9.3000000000000007</c:v>
                </c:pt>
                <c:pt idx="15">
                  <c:v>8.8000000000000007</c:v>
                </c:pt>
                <c:pt idx="16">
                  <c:v>8.5</c:v>
                </c:pt>
              </c:numCache>
            </c:numRef>
          </c:xVal>
          <c:yVal>
            <c:numRef>
              <c:f>'Hamblin Pond'!$A$3:$A$21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2"/>
          <c:order val="2"/>
          <c:tx>
            <c:v>10-Jul</c:v>
          </c:tx>
          <c:marker>
            <c:symbol val="none"/>
          </c:marker>
          <c:xVal>
            <c:numRef>
              <c:f>'Hamblin Pond'!$D$3:$D$19</c:f>
              <c:numCache>
                <c:formatCode>0.0</c:formatCode>
                <c:ptCount val="17"/>
                <c:pt idx="0">
                  <c:v>25.8</c:v>
                </c:pt>
                <c:pt idx="1">
                  <c:v>25.7</c:v>
                </c:pt>
                <c:pt idx="2">
                  <c:v>25.4</c:v>
                </c:pt>
                <c:pt idx="3">
                  <c:v>25.1</c:v>
                </c:pt>
                <c:pt idx="4">
                  <c:v>24.8</c:v>
                </c:pt>
                <c:pt idx="5">
                  <c:v>24.5</c:v>
                </c:pt>
                <c:pt idx="6">
                  <c:v>23.9</c:v>
                </c:pt>
                <c:pt idx="7">
                  <c:v>21.4</c:v>
                </c:pt>
                <c:pt idx="8">
                  <c:v>15.7</c:v>
                </c:pt>
                <c:pt idx="9">
                  <c:v>13.1</c:v>
                </c:pt>
                <c:pt idx="10">
                  <c:v>12</c:v>
                </c:pt>
                <c:pt idx="11">
                  <c:v>11.3</c:v>
                </c:pt>
                <c:pt idx="12">
                  <c:v>10.4</c:v>
                </c:pt>
                <c:pt idx="13">
                  <c:v>9.9</c:v>
                </c:pt>
                <c:pt idx="14">
                  <c:v>9.5</c:v>
                </c:pt>
                <c:pt idx="15">
                  <c:v>9.1</c:v>
                </c:pt>
                <c:pt idx="16">
                  <c:v>8.8000000000000007</c:v>
                </c:pt>
              </c:numCache>
            </c:numRef>
          </c:xVal>
          <c:yVal>
            <c:numRef>
              <c:f>'Hamblin Pond'!$A$3:$A$21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3"/>
          <c:order val="3"/>
          <c:tx>
            <c:v>17-Jul</c:v>
          </c:tx>
          <c:marker>
            <c:symbol val="none"/>
          </c:marker>
          <c:xVal>
            <c:numRef>
              <c:f>'Hamblin Pond'!$E$3:$E$18</c:f>
              <c:numCache>
                <c:formatCode>0.0</c:formatCode>
                <c:ptCount val="16"/>
                <c:pt idx="0">
                  <c:v>25.9</c:v>
                </c:pt>
                <c:pt idx="1">
                  <c:v>25.2</c:v>
                </c:pt>
                <c:pt idx="2">
                  <c:v>24.9</c:v>
                </c:pt>
                <c:pt idx="3">
                  <c:v>24.7</c:v>
                </c:pt>
                <c:pt idx="4">
                  <c:v>24.6</c:v>
                </c:pt>
                <c:pt idx="5">
                  <c:v>24.6</c:v>
                </c:pt>
                <c:pt idx="6">
                  <c:v>24.5</c:v>
                </c:pt>
                <c:pt idx="7">
                  <c:v>21.8</c:v>
                </c:pt>
                <c:pt idx="8">
                  <c:v>15.8</c:v>
                </c:pt>
                <c:pt idx="9">
                  <c:v>12.9</c:v>
                </c:pt>
                <c:pt idx="10">
                  <c:v>11.9</c:v>
                </c:pt>
                <c:pt idx="11">
                  <c:v>11.2</c:v>
                </c:pt>
                <c:pt idx="12">
                  <c:v>10.6</c:v>
                </c:pt>
                <c:pt idx="13">
                  <c:v>10.1</c:v>
                </c:pt>
                <c:pt idx="14">
                  <c:v>9.6</c:v>
                </c:pt>
                <c:pt idx="15">
                  <c:v>9.1</c:v>
                </c:pt>
              </c:numCache>
            </c:numRef>
          </c:xVal>
          <c:yVal>
            <c:numRef>
              <c:f>'Hamblin Pond'!$A$3:$A$21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4"/>
          <c:order val="4"/>
          <c:tx>
            <c:v>24-Jul</c:v>
          </c:tx>
          <c:marker>
            <c:symbol val="none"/>
          </c:marker>
          <c:xVal>
            <c:numRef>
              <c:f>'Hamblin Pond'!$F$3:$F$19</c:f>
              <c:numCache>
                <c:formatCode>0.0</c:formatCode>
                <c:ptCount val="17"/>
                <c:pt idx="0">
                  <c:v>25.1</c:v>
                </c:pt>
                <c:pt idx="1">
                  <c:v>25.1</c:v>
                </c:pt>
                <c:pt idx="2">
                  <c:v>25</c:v>
                </c:pt>
                <c:pt idx="3">
                  <c:v>24.9</c:v>
                </c:pt>
                <c:pt idx="4">
                  <c:v>24.5</c:v>
                </c:pt>
                <c:pt idx="5">
                  <c:v>24.4</c:v>
                </c:pt>
                <c:pt idx="6">
                  <c:v>24.1</c:v>
                </c:pt>
                <c:pt idx="7">
                  <c:v>21.9</c:v>
                </c:pt>
                <c:pt idx="8">
                  <c:v>16.3</c:v>
                </c:pt>
                <c:pt idx="9">
                  <c:v>13.3</c:v>
                </c:pt>
                <c:pt idx="10">
                  <c:v>12.1</c:v>
                </c:pt>
                <c:pt idx="11">
                  <c:v>11.4</c:v>
                </c:pt>
                <c:pt idx="12">
                  <c:v>10.8</c:v>
                </c:pt>
                <c:pt idx="13">
                  <c:v>10.1</c:v>
                </c:pt>
                <c:pt idx="14">
                  <c:v>9.4</c:v>
                </c:pt>
                <c:pt idx="15">
                  <c:v>9</c:v>
                </c:pt>
                <c:pt idx="16">
                  <c:v>8.8000000000000007</c:v>
                </c:pt>
              </c:numCache>
            </c:numRef>
          </c:xVal>
          <c:yVal>
            <c:numRef>
              <c:f>'Hamblin Pond'!$A$3:$A$21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5"/>
          <c:order val="5"/>
          <c:tx>
            <c:v>22-Aug</c:v>
          </c:tx>
          <c:marker>
            <c:symbol val="none"/>
          </c:marker>
          <c:xVal>
            <c:numRef>
              <c:f>'Hamblin Pond'!$G$3:$G$19</c:f>
              <c:numCache>
                <c:formatCode>0.0</c:formatCode>
                <c:ptCount val="17"/>
                <c:pt idx="0">
                  <c:v>24.5</c:v>
                </c:pt>
                <c:pt idx="1">
                  <c:v>24.4</c:v>
                </c:pt>
                <c:pt idx="2">
                  <c:v>24.3</c:v>
                </c:pt>
                <c:pt idx="3">
                  <c:v>24.2</c:v>
                </c:pt>
                <c:pt idx="4">
                  <c:v>24.1</c:v>
                </c:pt>
                <c:pt idx="5">
                  <c:v>23.9</c:v>
                </c:pt>
                <c:pt idx="6">
                  <c:v>23.4</c:v>
                </c:pt>
                <c:pt idx="7">
                  <c:v>21.3</c:v>
                </c:pt>
                <c:pt idx="8">
                  <c:v>16.399999999999999</c:v>
                </c:pt>
                <c:pt idx="9">
                  <c:v>13.8</c:v>
                </c:pt>
                <c:pt idx="10">
                  <c:v>12.4</c:v>
                </c:pt>
                <c:pt idx="11">
                  <c:v>11.4</c:v>
                </c:pt>
                <c:pt idx="12">
                  <c:v>10.5</c:v>
                </c:pt>
                <c:pt idx="13">
                  <c:v>9.9</c:v>
                </c:pt>
                <c:pt idx="14">
                  <c:v>9.5</c:v>
                </c:pt>
                <c:pt idx="15">
                  <c:v>9</c:v>
                </c:pt>
                <c:pt idx="16">
                  <c:v>8.6999999999999993</c:v>
                </c:pt>
              </c:numCache>
            </c:numRef>
          </c:xVal>
          <c:yVal>
            <c:numRef>
              <c:f>'Hamblin Pond'!$A$3:$A$21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6"/>
          <c:order val="6"/>
          <c:tx>
            <c:v>28-Aug</c:v>
          </c:tx>
          <c:marker>
            <c:symbol val="none"/>
          </c:marker>
          <c:xVal>
            <c:numRef>
              <c:f>'Hamblin Pond'!$H$3:$H$20</c:f>
              <c:numCache>
                <c:formatCode>0.0</c:formatCode>
                <c:ptCount val="18"/>
                <c:pt idx="0">
                  <c:v>24.7</c:v>
                </c:pt>
                <c:pt idx="1">
                  <c:v>24.6</c:v>
                </c:pt>
                <c:pt idx="2">
                  <c:v>24.5</c:v>
                </c:pt>
                <c:pt idx="3">
                  <c:v>24.2</c:v>
                </c:pt>
                <c:pt idx="4">
                  <c:v>23.9</c:v>
                </c:pt>
                <c:pt idx="5">
                  <c:v>23.7</c:v>
                </c:pt>
                <c:pt idx="6">
                  <c:v>23.6</c:v>
                </c:pt>
                <c:pt idx="7">
                  <c:v>21.8</c:v>
                </c:pt>
                <c:pt idx="8">
                  <c:v>16.899999999999999</c:v>
                </c:pt>
                <c:pt idx="9">
                  <c:v>14.1</c:v>
                </c:pt>
                <c:pt idx="10">
                  <c:v>12.5</c:v>
                </c:pt>
                <c:pt idx="11">
                  <c:v>11.5</c:v>
                </c:pt>
                <c:pt idx="12">
                  <c:v>10.7</c:v>
                </c:pt>
                <c:pt idx="13">
                  <c:v>10.1</c:v>
                </c:pt>
                <c:pt idx="14">
                  <c:v>9.4</c:v>
                </c:pt>
                <c:pt idx="15">
                  <c:v>9</c:v>
                </c:pt>
                <c:pt idx="16">
                  <c:v>8.6999999999999993</c:v>
                </c:pt>
                <c:pt idx="17">
                  <c:v>8.6</c:v>
                </c:pt>
              </c:numCache>
            </c:numRef>
          </c:xVal>
          <c:yVal>
            <c:numRef>
              <c:f>'Hamblin Pond'!$A$3:$A$21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7"/>
          <c:order val="7"/>
          <c:tx>
            <c:v>12-Sep</c:v>
          </c:tx>
          <c:marker>
            <c:symbol val="none"/>
          </c:marker>
          <c:xVal>
            <c:numRef>
              <c:f>'Hamblin Pond'!$I$3:$I$20</c:f>
              <c:numCache>
                <c:formatCode>0.0</c:formatCode>
                <c:ptCount val="18"/>
                <c:pt idx="0">
                  <c:v>23.4</c:v>
                </c:pt>
                <c:pt idx="1">
                  <c:v>23.4</c:v>
                </c:pt>
                <c:pt idx="2">
                  <c:v>23.4</c:v>
                </c:pt>
                <c:pt idx="3">
                  <c:v>23.3</c:v>
                </c:pt>
                <c:pt idx="4">
                  <c:v>23.3</c:v>
                </c:pt>
                <c:pt idx="5">
                  <c:v>22.9</c:v>
                </c:pt>
                <c:pt idx="6">
                  <c:v>22.9</c:v>
                </c:pt>
                <c:pt idx="7">
                  <c:v>22.7</c:v>
                </c:pt>
                <c:pt idx="8">
                  <c:v>17.600000000000001</c:v>
                </c:pt>
                <c:pt idx="9">
                  <c:v>14.3</c:v>
                </c:pt>
                <c:pt idx="10">
                  <c:v>12.8</c:v>
                </c:pt>
                <c:pt idx="11">
                  <c:v>11.7</c:v>
                </c:pt>
                <c:pt idx="12">
                  <c:v>10.7</c:v>
                </c:pt>
                <c:pt idx="13">
                  <c:v>10.199999999999999</c:v>
                </c:pt>
                <c:pt idx="14">
                  <c:v>9.5</c:v>
                </c:pt>
                <c:pt idx="15">
                  <c:v>9.1</c:v>
                </c:pt>
                <c:pt idx="16">
                  <c:v>8.8000000000000007</c:v>
                </c:pt>
                <c:pt idx="17">
                  <c:v>8.6</c:v>
                </c:pt>
              </c:numCache>
            </c:numRef>
          </c:xVal>
          <c:yVal>
            <c:numRef>
              <c:f>'Hamblin Pond'!$A$3:$A$21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8"/>
          <c:order val="8"/>
          <c:tx>
            <c:v>3-Oct</c:v>
          </c:tx>
          <c:marker>
            <c:symbol val="none"/>
          </c:marker>
          <c:xVal>
            <c:numRef>
              <c:f>'Hamblin Pond'!$J$3:$J$20</c:f>
              <c:numCache>
                <c:formatCode>0.0</c:formatCode>
                <c:ptCount val="18"/>
                <c:pt idx="0">
                  <c:v>18.3</c:v>
                </c:pt>
                <c:pt idx="1">
                  <c:v>18.3</c:v>
                </c:pt>
                <c:pt idx="2">
                  <c:v>18.3</c:v>
                </c:pt>
                <c:pt idx="3">
                  <c:v>18.3</c:v>
                </c:pt>
                <c:pt idx="4">
                  <c:v>18.3</c:v>
                </c:pt>
                <c:pt idx="5">
                  <c:v>18.3</c:v>
                </c:pt>
                <c:pt idx="6">
                  <c:v>18.3</c:v>
                </c:pt>
                <c:pt idx="7">
                  <c:v>18.3</c:v>
                </c:pt>
                <c:pt idx="8">
                  <c:v>18.2</c:v>
                </c:pt>
                <c:pt idx="9">
                  <c:v>17.600000000000001</c:v>
                </c:pt>
                <c:pt idx="10">
                  <c:v>13.5</c:v>
                </c:pt>
                <c:pt idx="11">
                  <c:v>11.9</c:v>
                </c:pt>
                <c:pt idx="12">
                  <c:v>10.9</c:v>
                </c:pt>
                <c:pt idx="13">
                  <c:v>10.1</c:v>
                </c:pt>
                <c:pt idx="14">
                  <c:v>9.6</c:v>
                </c:pt>
                <c:pt idx="15">
                  <c:v>9.1</c:v>
                </c:pt>
                <c:pt idx="16">
                  <c:v>8.8000000000000007</c:v>
                </c:pt>
                <c:pt idx="17">
                  <c:v>8.6</c:v>
                </c:pt>
              </c:numCache>
            </c:numRef>
          </c:xVal>
          <c:yVal>
            <c:numRef>
              <c:f>'Hamblin Pond'!$A$3:$A$21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axId val="120611584"/>
        <c:axId val="120613504"/>
      </c:scatterChart>
      <c:valAx>
        <c:axId val="12061158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>
                    <a:latin typeface="Calibri"/>
                  </a:defRPr>
                </a:pPr>
                <a:r>
                  <a:rPr lang="en-US" sz="1200" baseline="0">
                    <a:latin typeface="Calibri"/>
                  </a:rPr>
                  <a:t>°C</a:t>
                </a:r>
                <a:endParaRPr lang="en-US" sz="1200" baseline="0"/>
              </a:p>
            </c:rich>
          </c:tx>
          <c:layout>
            <c:manualLayout>
              <c:xMode val="edge"/>
              <c:yMode val="edge"/>
              <c:x val="0.44666776027996513"/>
              <c:y val="9.9259259259259228E-2"/>
            </c:manualLayout>
          </c:layout>
        </c:title>
        <c:numFmt formatCode="0.0" sourceLinked="1"/>
        <c:tickLblPos val="nextTo"/>
        <c:crossAx val="120613504"/>
        <c:crosses val="autoZero"/>
        <c:crossBetween val="midCat"/>
      </c:valAx>
      <c:valAx>
        <c:axId val="120613504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aseline="0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12061158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Hamblin Pond dissolved oxygen profiles 2014</a:t>
            </a:r>
          </a:p>
        </c:rich>
      </c:tx>
      <c:layout>
        <c:manualLayout>
          <c:xMode val="edge"/>
          <c:yMode val="edge"/>
          <c:x val="0.13028477690288695"/>
          <c:y val="9.2592592592592657E-3"/>
        </c:manualLayout>
      </c:layout>
    </c:title>
    <c:plotArea>
      <c:layout>
        <c:manualLayout>
          <c:layoutTarget val="inner"/>
          <c:xMode val="edge"/>
          <c:yMode val="edge"/>
          <c:x val="0.113655074365704"/>
          <c:y val="0.27380395158938509"/>
          <c:w val="0.65191426071740999"/>
          <c:h val="0.67479549431321162"/>
        </c:manualLayout>
      </c:layout>
      <c:scatterChart>
        <c:scatterStyle val="lineMarker"/>
        <c:ser>
          <c:idx val="0"/>
          <c:order val="0"/>
          <c:tx>
            <c:v>9-May</c:v>
          </c:tx>
          <c:marker>
            <c:symbol val="none"/>
          </c:marker>
          <c:xVal>
            <c:numRef>
              <c:f>'Hamblin Pond'!$B$26:$B$44</c:f>
              <c:numCache>
                <c:formatCode>0.00</c:formatCode>
                <c:ptCount val="19"/>
                <c:pt idx="0">
                  <c:v>12.14</c:v>
                </c:pt>
                <c:pt idx="1">
                  <c:v>12.14</c:v>
                </c:pt>
                <c:pt idx="2">
                  <c:v>12.24</c:v>
                </c:pt>
                <c:pt idx="3">
                  <c:v>12.25</c:v>
                </c:pt>
                <c:pt idx="4">
                  <c:v>12.42</c:v>
                </c:pt>
                <c:pt idx="5">
                  <c:v>12.25</c:v>
                </c:pt>
                <c:pt idx="6">
                  <c:v>12.31</c:v>
                </c:pt>
                <c:pt idx="7">
                  <c:v>12.05</c:v>
                </c:pt>
                <c:pt idx="8">
                  <c:v>11.8</c:v>
                </c:pt>
                <c:pt idx="9">
                  <c:v>11.39</c:v>
                </c:pt>
                <c:pt idx="10">
                  <c:v>11.07</c:v>
                </c:pt>
                <c:pt idx="11">
                  <c:v>10.8</c:v>
                </c:pt>
                <c:pt idx="12">
                  <c:v>10.66</c:v>
                </c:pt>
                <c:pt idx="13">
                  <c:v>9.5</c:v>
                </c:pt>
                <c:pt idx="14">
                  <c:v>9</c:v>
                </c:pt>
                <c:pt idx="15">
                  <c:v>7.36</c:v>
                </c:pt>
                <c:pt idx="16">
                  <c:v>6.54</c:v>
                </c:pt>
                <c:pt idx="17">
                  <c:v>6.21</c:v>
                </c:pt>
                <c:pt idx="18">
                  <c:v>5.34</c:v>
                </c:pt>
              </c:numCache>
            </c:numRef>
          </c:xVal>
          <c:yVal>
            <c:numRef>
              <c:f>'Hamblin Pond'!$A$26:$A$44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1"/>
          <c:order val="1"/>
          <c:tx>
            <c:v>14-Jun</c:v>
          </c:tx>
          <c:marker>
            <c:symbol val="none"/>
          </c:marker>
          <c:xVal>
            <c:numRef>
              <c:f>'Hamblin Pond'!$C$26:$C$42</c:f>
              <c:numCache>
                <c:formatCode>0.00</c:formatCode>
                <c:ptCount val="17"/>
                <c:pt idx="0">
                  <c:v>9.75</c:v>
                </c:pt>
                <c:pt idx="1">
                  <c:v>9.75</c:v>
                </c:pt>
                <c:pt idx="2">
                  <c:v>9.8000000000000007</c:v>
                </c:pt>
                <c:pt idx="3">
                  <c:v>9.74</c:v>
                </c:pt>
                <c:pt idx="4">
                  <c:v>9.67</c:v>
                </c:pt>
                <c:pt idx="5">
                  <c:v>9.59</c:v>
                </c:pt>
                <c:pt idx="6">
                  <c:v>10.8</c:v>
                </c:pt>
                <c:pt idx="7">
                  <c:v>11.76</c:v>
                </c:pt>
                <c:pt idx="8">
                  <c:v>12.73</c:v>
                </c:pt>
                <c:pt idx="9">
                  <c:v>12.25</c:v>
                </c:pt>
                <c:pt idx="10">
                  <c:v>9.82</c:v>
                </c:pt>
                <c:pt idx="11">
                  <c:v>8.0399999999999991</c:v>
                </c:pt>
                <c:pt idx="12">
                  <c:v>7.58</c:v>
                </c:pt>
                <c:pt idx="13">
                  <c:v>4.8499999999999996</c:v>
                </c:pt>
                <c:pt idx="14">
                  <c:v>1.19</c:v>
                </c:pt>
                <c:pt idx="15">
                  <c:v>0.33</c:v>
                </c:pt>
                <c:pt idx="16">
                  <c:v>0.22</c:v>
                </c:pt>
              </c:numCache>
            </c:numRef>
          </c:xVal>
          <c:yVal>
            <c:numRef>
              <c:f>'Hamblin Pond'!$A$26:$A$44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2"/>
          <c:order val="2"/>
          <c:tx>
            <c:v>10-Jul</c:v>
          </c:tx>
          <c:marker>
            <c:symbol val="none"/>
          </c:marker>
          <c:xVal>
            <c:numRef>
              <c:f>'Hamblin Pond'!$D$26:$D$42</c:f>
              <c:numCache>
                <c:formatCode>0.00</c:formatCode>
                <c:ptCount val="17"/>
                <c:pt idx="0">
                  <c:v>8.4</c:v>
                </c:pt>
                <c:pt idx="1">
                  <c:v>8.4700000000000006</c:v>
                </c:pt>
                <c:pt idx="2">
                  <c:v>8.5</c:v>
                </c:pt>
                <c:pt idx="3">
                  <c:v>8.52</c:v>
                </c:pt>
                <c:pt idx="4">
                  <c:v>8.66</c:v>
                </c:pt>
                <c:pt idx="5">
                  <c:v>8.52</c:v>
                </c:pt>
                <c:pt idx="6">
                  <c:v>8.27</c:v>
                </c:pt>
                <c:pt idx="7">
                  <c:v>8.2799999999999994</c:v>
                </c:pt>
                <c:pt idx="8">
                  <c:v>10.199999999999999</c:v>
                </c:pt>
                <c:pt idx="9">
                  <c:v>8.5500000000000007</c:v>
                </c:pt>
                <c:pt idx="10">
                  <c:v>7.4</c:v>
                </c:pt>
                <c:pt idx="11">
                  <c:v>5.79</c:v>
                </c:pt>
                <c:pt idx="12">
                  <c:v>2.2000000000000002</c:v>
                </c:pt>
                <c:pt idx="13">
                  <c:v>0.2</c:v>
                </c:pt>
                <c:pt idx="14">
                  <c:v>0.16</c:v>
                </c:pt>
                <c:pt idx="15">
                  <c:v>0.17</c:v>
                </c:pt>
                <c:pt idx="16">
                  <c:v>0.15</c:v>
                </c:pt>
              </c:numCache>
            </c:numRef>
          </c:xVal>
          <c:yVal>
            <c:numRef>
              <c:f>'Hamblin Pond'!$A$26:$A$44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3"/>
          <c:order val="3"/>
          <c:tx>
            <c:v>17-Jul</c:v>
          </c:tx>
          <c:marker>
            <c:symbol val="none"/>
          </c:marker>
          <c:xVal>
            <c:numRef>
              <c:f>'Hamblin Pond'!$E$26:$E$41</c:f>
              <c:numCache>
                <c:formatCode>0.00</c:formatCode>
                <c:ptCount val="16"/>
                <c:pt idx="0">
                  <c:v>8.0500000000000007</c:v>
                </c:pt>
                <c:pt idx="1">
                  <c:v>8.16</c:v>
                </c:pt>
                <c:pt idx="2">
                  <c:v>8.23</c:v>
                </c:pt>
                <c:pt idx="3">
                  <c:v>7.94</c:v>
                </c:pt>
                <c:pt idx="4">
                  <c:v>7.69</c:v>
                </c:pt>
                <c:pt idx="5">
                  <c:v>7.56</c:v>
                </c:pt>
                <c:pt idx="6">
                  <c:v>7.32</c:v>
                </c:pt>
                <c:pt idx="7">
                  <c:v>6.18</c:v>
                </c:pt>
                <c:pt idx="8">
                  <c:v>8.85</c:v>
                </c:pt>
                <c:pt idx="9">
                  <c:v>8.5</c:v>
                </c:pt>
                <c:pt idx="10">
                  <c:v>6.75</c:v>
                </c:pt>
                <c:pt idx="11">
                  <c:v>5.22</c:v>
                </c:pt>
                <c:pt idx="12">
                  <c:v>3.1</c:v>
                </c:pt>
                <c:pt idx="13">
                  <c:v>0.92</c:v>
                </c:pt>
                <c:pt idx="14">
                  <c:v>0.15</c:v>
                </c:pt>
                <c:pt idx="15">
                  <c:v>0.13</c:v>
                </c:pt>
              </c:numCache>
            </c:numRef>
          </c:xVal>
          <c:yVal>
            <c:numRef>
              <c:f>'Hamblin Pond'!$A$26:$A$44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4"/>
          <c:order val="4"/>
          <c:tx>
            <c:v>24-Jul</c:v>
          </c:tx>
          <c:marker>
            <c:symbol val="none"/>
          </c:marker>
          <c:xVal>
            <c:numRef>
              <c:f>'Hamblin Pond'!$F$26:$F$42</c:f>
              <c:numCache>
                <c:formatCode>0.00</c:formatCode>
                <c:ptCount val="17"/>
                <c:pt idx="0">
                  <c:v>9.0299999999999994</c:v>
                </c:pt>
                <c:pt idx="1">
                  <c:v>9.06</c:v>
                </c:pt>
                <c:pt idx="2">
                  <c:v>9.06</c:v>
                </c:pt>
                <c:pt idx="3">
                  <c:v>9.08</c:v>
                </c:pt>
                <c:pt idx="4">
                  <c:v>8.49</c:v>
                </c:pt>
                <c:pt idx="5">
                  <c:v>8.35</c:v>
                </c:pt>
                <c:pt idx="6">
                  <c:v>7.91</c:v>
                </c:pt>
                <c:pt idx="7">
                  <c:v>5.4</c:v>
                </c:pt>
                <c:pt idx="8">
                  <c:v>7.86</c:v>
                </c:pt>
                <c:pt idx="9">
                  <c:v>7.27</c:v>
                </c:pt>
                <c:pt idx="10">
                  <c:v>7.3</c:v>
                </c:pt>
                <c:pt idx="11">
                  <c:v>4.68</c:v>
                </c:pt>
                <c:pt idx="12">
                  <c:v>3.46</c:v>
                </c:pt>
                <c:pt idx="13">
                  <c:v>0.63</c:v>
                </c:pt>
                <c:pt idx="14">
                  <c:v>0.27</c:v>
                </c:pt>
                <c:pt idx="15">
                  <c:v>0.21</c:v>
                </c:pt>
                <c:pt idx="16">
                  <c:v>0.15</c:v>
                </c:pt>
              </c:numCache>
            </c:numRef>
          </c:xVal>
          <c:yVal>
            <c:numRef>
              <c:f>'Hamblin Pond'!$A$26:$A$44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5"/>
          <c:order val="5"/>
          <c:tx>
            <c:v>22-Aug</c:v>
          </c:tx>
          <c:marker>
            <c:symbol val="none"/>
          </c:marker>
          <c:xVal>
            <c:numRef>
              <c:f>'Hamblin Pond'!$G$26:$G$42</c:f>
              <c:numCache>
                <c:formatCode>0.00</c:formatCode>
                <c:ptCount val="17"/>
                <c:pt idx="0">
                  <c:v>9.7799999999999994</c:v>
                </c:pt>
                <c:pt idx="1">
                  <c:v>10</c:v>
                </c:pt>
                <c:pt idx="2">
                  <c:v>9.9</c:v>
                </c:pt>
                <c:pt idx="3">
                  <c:v>9.3699999999999992</c:v>
                </c:pt>
                <c:pt idx="4">
                  <c:v>9.02</c:v>
                </c:pt>
                <c:pt idx="5">
                  <c:v>7.65</c:v>
                </c:pt>
                <c:pt idx="6">
                  <c:v>6.23</c:v>
                </c:pt>
                <c:pt idx="7">
                  <c:v>2.27</c:v>
                </c:pt>
                <c:pt idx="8">
                  <c:v>4.55</c:v>
                </c:pt>
                <c:pt idx="9">
                  <c:v>4.76</c:v>
                </c:pt>
                <c:pt idx="10">
                  <c:v>3.45</c:v>
                </c:pt>
                <c:pt idx="11">
                  <c:v>2.88</c:v>
                </c:pt>
                <c:pt idx="12">
                  <c:v>0.73</c:v>
                </c:pt>
                <c:pt idx="13">
                  <c:v>0.17</c:v>
                </c:pt>
                <c:pt idx="14">
                  <c:v>0.12</c:v>
                </c:pt>
                <c:pt idx="15">
                  <c:v>0.1</c:v>
                </c:pt>
                <c:pt idx="16">
                  <c:v>0.1</c:v>
                </c:pt>
              </c:numCache>
            </c:numRef>
          </c:xVal>
          <c:yVal>
            <c:numRef>
              <c:f>'Hamblin Pond'!$A$26:$A$44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6"/>
          <c:order val="6"/>
          <c:tx>
            <c:v>28-Aug</c:v>
          </c:tx>
          <c:marker>
            <c:symbol val="none"/>
          </c:marker>
          <c:xVal>
            <c:numRef>
              <c:f>'Hamblin Pond'!$H$26:$H$43</c:f>
              <c:numCache>
                <c:formatCode>0.00</c:formatCode>
                <c:ptCount val="18"/>
                <c:pt idx="0">
                  <c:v>9.5399999999999991</c:v>
                </c:pt>
                <c:pt idx="1">
                  <c:v>9.44</c:v>
                </c:pt>
                <c:pt idx="2">
                  <c:v>9.4499999999999993</c:v>
                </c:pt>
                <c:pt idx="3">
                  <c:v>9.14</c:v>
                </c:pt>
                <c:pt idx="4">
                  <c:v>8.74</c:v>
                </c:pt>
                <c:pt idx="5">
                  <c:v>8.16</c:v>
                </c:pt>
                <c:pt idx="6">
                  <c:v>8</c:v>
                </c:pt>
                <c:pt idx="7">
                  <c:v>4.6500000000000004</c:v>
                </c:pt>
                <c:pt idx="8">
                  <c:v>4.16</c:v>
                </c:pt>
                <c:pt idx="9">
                  <c:v>3.81</c:v>
                </c:pt>
                <c:pt idx="10">
                  <c:v>4.33</c:v>
                </c:pt>
                <c:pt idx="11">
                  <c:v>2.68</c:v>
                </c:pt>
                <c:pt idx="12">
                  <c:v>0.59</c:v>
                </c:pt>
                <c:pt idx="13">
                  <c:v>0.14000000000000001</c:v>
                </c:pt>
                <c:pt idx="14">
                  <c:v>0.12</c:v>
                </c:pt>
                <c:pt idx="15">
                  <c:v>0.11</c:v>
                </c:pt>
                <c:pt idx="16">
                  <c:v>0.1</c:v>
                </c:pt>
                <c:pt idx="17">
                  <c:v>0.1</c:v>
                </c:pt>
              </c:numCache>
            </c:numRef>
          </c:xVal>
          <c:yVal>
            <c:numRef>
              <c:f>'Hamblin Pond'!$A$26:$A$44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7"/>
          <c:order val="7"/>
          <c:tx>
            <c:v>12-Sep</c:v>
          </c:tx>
          <c:marker>
            <c:symbol val="none"/>
          </c:marker>
          <c:xVal>
            <c:numRef>
              <c:f>'Hamblin Pond'!$I$26:$I$43</c:f>
              <c:numCache>
                <c:formatCode>0.00</c:formatCode>
                <c:ptCount val="18"/>
                <c:pt idx="0">
                  <c:v>7.52</c:v>
                </c:pt>
                <c:pt idx="1">
                  <c:v>7.52</c:v>
                </c:pt>
                <c:pt idx="2">
                  <c:v>7.52</c:v>
                </c:pt>
                <c:pt idx="3">
                  <c:v>7.5</c:v>
                </c:pt>
                <c:pt idx="4">
                  <c:v>7.44</c:v>
                </c:pt>
                <c:pt idx="5">
                  <c:v>6.81</c:v>
                </c:pt>
                <c:pt idx="6">
                  <c:v>6.69</c:v>
                </c:pt>
                <c:pt idx="7">
                  <c:v>6.27</c:v>
                </c:pt>
                <c:pt idx="8">
                  <c:v>1.67</c:v>
                </c:pt>
                <c:pt idx="9">
                  <c:v>2.2799999999999998</c:v>
                </c:pt>
                <c:pt idx="10">
                  <c:v>2.4900000000000002</c:v>
                </c:pt>
                <c:pt idx="11">
                  <c:v>1.56</c:v>
                </c:pt>
                <c:pt idx="12">
                  <c:v>0.14000000000000001</c:v>
                </c:pt>
                <c:pt idx="13">
                  <c:v>0.11</c:v>
                </c:pt>
                <c:pt idx="14">
                  <c:v>0.11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</c:numCache>
            </c:numRef>
          </c:xVal>
          <c:yVal>
            <c:numRef>
              <c:f>'Hamblin Pond'!$A$26:$A$44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ser>
          <c:idx val="8"/>
          <c:order val="8"/>
          <c:tx>
            <c:v>3-Oct</c:v>
          </c:tx>
          <c:marker>
            <c:symbol val="none"/>
          </c:marker>
          <c:xVal>
            <c:numRef>
              <c:f>'Hamblin Pond'!$J$26:$J$43</c:f>
              <c:numCache>
                <c:formatCode>0.00</c:formatCode>
                <c:ptCount val="18"/>
                <c:pt idx="0">
                  <c:v>7.58</c:v>
                </c:pt>
                <c:pt idx="1">
                  <c:v>7.51</c:v>
                </c:pt>
                <c:pt idx="2">
                  <c:v>7.53</c:v>
                </c:pt>
                <c:pt idx="3">
                  <c:v>7.53</c:v>
                </c:pt>
                <c:pt idx="4">
                  <c:v>7.56</c:v>
                </c:pt>
                <c:pt idx="5">
                  <c:v>7.53</c:v>
                </c:pt>
                <c:pt idx="6">
                  <c:v>7.52</c:v>
                </c:pt>
                <c:pt idx="7">
                  <c:v>7.53</c:v>
                </c:pt>
                <c:pt idx="8">
                  <c:v>7.43</c:v>
                </c:pt>
                <c:pt idx="9">
                  <c:v>6.6</c:v>
                </c:pt>
                <c:pt idx="10">
                  <c:v>1.28</c:v>
                </c:pt>
                <c:pt idx="11">
                  <c:v>0.55000000000000004</c:v>
                </c:pt>
                <c:pt idx="12">
                  <c:v>0.12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0.09</c:v>
                </c:pt>
                <c:pt idx="17">
                  <c:v>0.09</c:v>
                </c:pt>
              </c:numCache>
            </c:numRef>
          </c:xVal>
          <c:yVal>
            <c:numRef>
              <c:f>'Hamblin Pond'!$A$26:$A$44</c:f>
              <c:numCache>
                <c:formatCode>General</c:formatCode>
                <c:ptCount val="19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</c:ser>
        <c:axId val="134329472"/>
        <c:axId val="134418816"/>
      </c:scatterChart>
      <c:valAx>
        <c:axId val="13432947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aseline="0"/>
                  <a:t>mg/l</a:t>
                </a:r>
              </a:p>
            </c:rich>
          </c:tx>
          <c:layout>
            <c:manualLayout>
              <c:xMode val="edge"/>
              <c:yMode val="edge"/>
              <c:x val="0.47586220472441021"/>
              <c:y val="9.4629629629629661E-2"/>
            </c:manualLayout>
          </c:layout>
        </c:title>
        <c:numFmt formatCode="0.00" sourceLinked="1"/>
        <c:tickLblPos val="nextTo"/>
        <c:crossAx val="134418816"/>
        <c:crosses val="autoZero"/>
        <c:crossBetween val="midCat"/>
      </c:valAx>
      <c:valAx>
        <c:axId val="134418816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aseline="0"/>
                  <a:t>Depth (m)</a:t>
                </a:r>
              </a:p>
            </c:rich>
          </c:tx>
          <c:layout>
            <c:manualLayout>
              <c:xMode val="edge"/>
              <c:yMode val="edge"/>
              <c:x val="7.7637795275590513E-3"/>
              <c:y val="0.4580533683289591"/>
            </c:manualLayout>
          </c:layout>
        </c:title>
        <c:numFmt formatCode="General" sourceLinked="1"/>
        <c:tickLblPos val="nextTo"/>
        <c:crossAx val="13432947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19050</xdr:rowOff>
    </xdr:from>
    <xdr:to>
      <xdr:col>16</xdr:col>
      <xdr:colOff>333375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19</xdr:row>
      <xdr:rowOff>38100</xdr:rowOff>
    </xdr:from>
    <xdr:to>
      <xdr:col>16</xdr:col>
      <xdr:colOff>304800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17</xdr:col>
      <xdr:colOff>304800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17</xdr:row>
      <xdr:rowOff>9525</xdr:rowOff>
    </xdr:from>
    <xdr:to>
      <xdr:col>17</xdr:col>
      <xdr:colOff>333375</xdr:colOff>
      <xdr:row>31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2</xdr:row>
      <xdr:rowOff>9525</xdr:rowOff>
    </xdr:from>
    <xdr:to>
      <xdr:col>18</xdr:col>
      <xdr:colOff>266700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23</xdr:row>
      <xdr:rowOff>171450</xdr:rowOff>
    </xdr:from>
    <xdr:to>
      <xdr:col>18</xdr:col>
      <xdr:colOff>295275</xdr:colOff>
      <xdr:row>38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S21" sqref="S21"/>
    </sheetView>
  </sheetViews>
  <sheetFormatPr defaultColWidth="8.85546875" defaultRowHeight="15"/>
  <cols>
    <col min="2" max="8" width="9.7109375" bestFit="1" customWidth="1"/>
  </cols>
  <sheetData>
    <row r="1" spans="1:8">
      <c r="A1" s="11" t="s">
        <v>0</v>
      </c>
      <c r="B1" s="11"/>
      <c r="C1" s="11"/>
      <c r="D1" s="11"/>
      <c r="E1" s="11"/>
      <c r="F1" s="11"/>
      <c r="G1" s="11"/>
      <c r="H1" s="11"/>
    </row>
    <row r="2" spans="1:8">
      <c r="A2" s="1" t="s">
        <v>1</v>
      </c>
      <c r="B2" s="2">
        <v>41782</v>
      </c>
      <c r="C2" s="3">
        <v>41811</v>
      </c>
      <c r="D2" s="3">
        <v>41841</v>
      </c>
      <c r="E2" s="3">
        <v>41849</v>
      </c>
      <c r="F2" s="3">
        <v>41873</v>
      </c>
      <c r="G2" s="3">
        <v>41877</v>
      </c>
      <c r="H2" s="2">
        <v>41906</v>
      </c>
    </row>
    <row r="3" spans="1:8">
      <c r="A3" s="4">
        <v>0.5</v>
      </c>
      <c r="B3" s="5">
        <v>18.7</v>
      </c>
      <c r="C3" s="5">
        <v>22.5</v>
      </c>
      <c r="D3" s="5">
        <v>24.3</v>
      </c>
      <c r="E3" s="5">
        <v>25.3</v>
      </c>
      <c r="F3" s="5">
        <v>24.3</v>
      </c>
      <c r="G3" s="5">
        <v>24.8</v>
      </c>
      <c r="H3" s="5">
        <v>20.5</v>
      </c>
    </row>
    <row r="4" spans="1:8">
      <c r="A4" s="4">
        <v>1</v>
      </c>
      <c r="B4" s="5">
        <v>18.399999999999999</v>
      </c>
      <c r="C4" s="5">
        <v>22.5</v>
      </c>
      <c r="D4" s="5">
        <v>24.3</v>
      </c>
      <c r="E4" s="5">
        <v>25</v>
      </c>
      <c r="F4" s="5">
        <v>24.3</v>
      </c>
      <c r="G4" s="5">
        <v>24.1</v>
      </c>
      <c r="H4" s="5">
        <v>20.399999999999999</v>
      </c>
    </row>
    <row r="5" spans="1:8">
      <c r="A5" s="4">
        <v>2</v>
      </c>
      <c r="B5" s="5">
        <v>18.3</v>
      </c>
      <c r="C5" s="5">
        <v>22.4</v>
      </c>
      <c r="D5" s="5">
        <v>24.3</v>
      </c>
      <c r="E5" s="5">
        <v>24.5</v>
      </c>
      <c r="F5" s="5">
        <v>24.3</v>
      </c>
      <c r="G5" s="5">
        <v>24</v>
      </c>
      <c r="H5" s="5">
        <v>20.3</v>
      </c>
    </row>
    <row r="6" spans="1:8">
      <c r="A6" s="4">
        <v>3</v>
      </c>
      <c r="B6" s="5">
        <v>18.2</v>
      </c>
      <c r="C6" s="5">
        <v>22.3</v>
      </c>
      <c r="D6" s="5">
        <v>24.3</v>
      </c>
      <c r="E6" s="5">
        <v>24.3</v>
      </c>
      <c r="F6" s="5">
        <v>24.3</v>
      </c>
      <c r="G6" s="5">
        <v>23.9</v>
      </c>
      <c r="H6" s="5">
        <v>20.2</v>
      </c>
    </row>
    <row r="7" spans="1:8">
      <c r="A7" s="4">
        <v>4</v>
      </c>
      <c r="B7" s="5">
        <v>18.100000000000001</v>
      </c>
      <c r="C7" s="5">
        <v>22.2</v>
      </c>
      <c r="D7" s="5">
        <v>24.3</v>
      </c>
      <c r="E7" s="5">
        <v>24.3</v>
      </c>
      <c r="F7" s="5">
        <v>24.3</v>
      </c>
      <c r="G7" s="5">
        <v>23.8</v>
      </c>
      <c r="H7" s="5">
        <v>20.2</v>
      </c>
    </row>
    <row r="8" spans="1:8">
      <c r="A8" s="4">
        <v>5</v>
      </c>
      <c r="B8" s="5">
        <v>17.8</v>
      </c>
      <c r="C8" s="5">
        <v>21.1</v>
      </c>
      <c r="D8" s="5">
        <v>24.3</v>
      </c>
      <c r="E8" s="5">
        <v>24.2</v>
      </c>
      <c r="F8" s="5">
        <v>24.2</v>
      </c>
      <c r="G8" s="5">
        <v>23.8</v>
      </c>
      <c r="H8" s="5">
        <v>20.2</v>
      </c>
    </row>
    <row r="9" spans="1:8">
      <c r="A9" s="4">
        <v>6</v>
      </c>
      <c r="B9" s="5">
        <v>17</v>
      </c>
      <c r="C9" s="5">
        <v>19.2</v>
      </c>
      <c r="D9" s="5">
        <v>24.3</v>
      </c>
      <c r="E9" s="5">
        <v>24</v>
      </c>
      <c r="F9" s="5">
        <v>23.9</v>
      </c>
      <c r="G9" s="5">
        <v>23.4</v>
      </c>
      <c r="H9" s="5">
        <v>20.100000000000001</v>
      </c>
    </row>
    <row r="10" spans="1:8">
      <c r="A10" s="4">
        <v>7</v>
      </c>
      <c r="B10" s="5">
        <v>15.5</v>
      </c>
      <c r="C10" s="5">
        <v>17.600000000000001</v>
      </c>
      <c r="D10" s="5">
        <v>24.2</v>
      </c>
      <c r="E10" s="5">
        <v>23.6</v>
      </c>
      <c r="F10" s="5">
        <v>23.3</v>
      </c>
      <c r="G10" s="5">
        <v>23.3</v>
      </c>
      <c r="H10" s="5">
        <v>20.100000000000001</v>
      </c>
    </row>
    <row r="11" spans="1:8">
      <c r="A11" s="4">
        <v>8</v>
      </c>
      <c r="B11" s="5">
        <v>13.3</v>
      </c>
      <c r="C11" s="5">
        <v>15.8</v>
      </c>
      <c r="D11" s="5">
        <v>18.8</v>
      </c>
      <c r="E11" s="5">
        <v>19.5</v>
      </c>
      <c r="F11" s="5">
        <v>21.8</v>
      </c>
      <c r="G11" s="5">
        <v>22.5</v>
      </c>
      <c r="H11" s="5">
        <v>20</v>
      </c>
    </row>
    <row r="12" spans="1:8">
      <c r="A12" s="4">
        <v>9</v>
      </c>
      <c r="B12" s="5">
        <v>12.2</v>
      </c>
      <c r="C12" s="5">
        <v>14.5</v>
      </c>
      <c r="D12" s="5">
        <v>15.7</v>
      </c>
      <c r="E12" s="5">
        <v>15.6</v>
      </c>
      <c r="F12" s="5">
        <v>16.600000000000001</v>
      </c>
      <c r="G12" s="5">
        <v>15.9</v>
      </c>
      <c r="H12" s="5">
        <v>20</v>
      </c>
    </row>
    <row r="13" spans="1:8">
      <c r="A13" s="4">
        <v>10</v>
      </c>
      <c r="B13" s="5">
        <v>11.5</v>
      </c>
      <c r="C13" s="5">
        <v>12.5</v>
      </c>
      <c r="D13" s="5">
        <v>13.2</v>
      </c>
      <c r="E13" s="5">
        <v>13.2</v>
      </c>
      <c r="F13" s="5">
        <v>13.8</v>
      </c>
      <c r="G13" s="5">
        <v>13.6</v>
      </c>
      <c r="H13" s="5">
        <v>18.2</v>
      </c>
    </row>
    <row r="14" spans="1:8">
      <c r="A14" s="4">
        <v>11</v>
      </c>
      <c r="B14" s="5">
        <v>11.1</v>
      </c>
      <c r="C14" s="5"/>
      <c r="D14" s="5">
        <v>11.6</v>
      </c>
      <c r="E14" s="5">
        <v>11.9</v>
      </c>
      <c r="F14" s="5">
        <v>11.9</v>
      </c>
      <c r="G14" s="5">
        <v>12.1</v>
      </c>
      <c r="H14" s="5">
        <v>12.5</v>
      </c>
    </row>
    <row r="15" spans="1:8">
      <c r="A15" s="4">
        <v>12</v>
      </c>
      <c r="B15" s="5">
        <v>10.9</v>
      </c>
      <c r="C15" s="5"/>
      <c r="D15" s="5">
        <v>10.9</v>
      </c>
      <c r="E15" s="5">
        <v>11.2</v>
      </c>
      <c r="F15" s="5">
        <v>11.1</v>
      </c>
      <c r="G15" s="5">
        <v>11.2</v>
      </c>
      <c r="H15" s="5">
        <v>11.4</v>
      </c>
    </row>
    <row r="16" spans="1:8">
      <c r="A16" s="4">
        <v>13</v>
      </c>
      <c r="B16" s="5"/>
      <c r="C16" s="5"/>
      <c r="D16" s="5">
        <v>10.6</v>
      </c>
      <c r="E16" s="5">
        <v>10.7</v>
      </c>
      <c r="F16" s="5">
        <v>10.8</v>
      </c>
      <c r="G16" s="5">
        <v>10.7</v>
      </c>
    </row>
    <row r="17" spans="1:8">
      <c r="A17" s="4"/>
      <c r="C17" s="5"/>
      <c r="D17" s="5"/>
      <c r="E17" s="5"/>
      <c r="F17" s="5"/>
      <c r="G17" s="5"/>
    </row>
    <row r="18" spans="1:8">
      <c r="A18" s="4"/>
    </row>
    <row r="19" spans="1:8">
      <c r="A19" s="11" t="s">
        <v>2</v>
      </c>
      <c r="B19" s="11"/>
      <c r="C19" s="11"/>
      <c r="D19" s="11"/>
      <c r="E19" s="11"/>
      <c r="F19" s="11"/>
      <c r="G19" s="11"/>
      <c r="H19" s="11"/>
    </row>
    <row r="20" spans="1:8">
      <c r="A20" s="1" t="s">
        <v>1</v>
      </c>
      <c r="B20" s="2">
        <v>41782</v>
      </c>
      <c r="C20" s="3">
        <v>41811</v>
      </c>
      <c r="D20" s="3">
        <v>41841</v>
      </c>
      <c r="E20" s="3">
        <v>41849</v>
      </c>
      <c r="F20" s="3">
        <v>41873</v>
      </c>
      <c r="G20" s="3">
        <v>41877</v>
      </c>
      <c r="H20" s="2">
        <v>41906</v>
      </c>
    </row>
    <row r="21" spans="1:8">
      <c r="A21" s="4">
        <v>0.5</v>
      </c>
      <c r="B21" s="6">
        <v>10.3</v>
      </c>
      <c r="C21" s="6">
        <v>9.4499999999999993</v>
      </c>
      <c r="D21" s="6">
        <v>7.82</v>
      </c>
      <c r="E21" s="6">
        <v>8.33</v>
      </c>
      <c r="F21" s="6">
        <v>8.52</v>
      </c>
      <c r="G21" s="6">
        <v>8.82</v>
      </c>
      <c r="H21" s="6">
        <v>8.06</v>
      </c>
    </row>
    <row r="22" spans="1:8">
      <c r="A22" s="4">
        <v>1</v>
      </c>
      <c r="B22" s="6">
        <v>10.34</v>
      </c>
      <c r="C22" s="6">
        <v>9.4600000000000009</v>
      </c>
      <c r="D22" s="6">
        <v>7.86</v>
      </c>
      <c r="E22" s="6">
        <v>8.41</v>
      </c>
      <c r="F22" s="6">
        <v>8.61</v>
      </c>
      <c r="G22" s="6">
        <v>8.98</v>
      </c>
      <c r="H22" s="6">
        <v>8.08</v>
      </c>
    </row>
    <row r="23" spans="1:8">
      <c r="A23" s="4">
        <v>2</v>
      </c>
      <c r="B23" s="6">
        <v>10.33</v>
      </c>
      <c r="C23" s="6">
        <v>9.42</v>
      </c>
      <c r="D23" s="6">
        <v>7.87</v>
      </c>
      <c r="E23" s="6">
        <v>8.56</v>
      </c>
      <c r="F23" s="6">
        <v>8.61</v>
      </c>
      <c r="G23" s="6">
        <v>8.99</v>
      </c>
      <c r="H23" s="6">
        <v>8.09</v>
      </c>
    </row>
    <row r="24" spans="1:8">
      <c r="A24" s="4">
        <v>3</v>
      </c>
      <c r="B24" s="6">
        <v>10.37</v>
      </c>
      <c r="C24" s="6">
        <v>9.3800000000000008</v>
      </c>
      <c r="D24" s="6">
        <v>7.87</v>
      </c>
      <c r="E24" s="6">
        <v>8.56</v>
      </c>
      <c r="F24" s="6">
        <v>8.61</v>
      </c>
      <c r="G24" s="6">
        <v>9</v>
      </c>
      <c r="H24" s="6">
        <v>8.07</v>
      </c>
    </row>
    <row r="25" spans="1:8">
      <c r="A25" s="4">
        <v>4</v>
      </c>
      <c r="B25" s="6">
        <v>10.32</v>
      </c>
      <c r="C25" s="6">
        <v>9.33</v>
      </c>
      <c r="D25" s="6">
        <v>7.87</v>
      </c>
      <c r="E25" s="6">
        <v>8.48</v>
      </c>
      <c r="F25" s="6">
        <v>8.58</v>
      </c>
      <c r="G25" s="6">
        <v>8.8699999999999992</v>
      </c>
      <c r="H25" s="6">
        <v>8.0399999999999991</v>
      </c>
    </row>
    <row r="26" spans="1:8">
      <c r="A26" s="4">
        <v>5</v>
      </c>
      <c r="B26" s="6">
        <v>10.72</v>
      </c>
      <c r="C26" s="6">
        <v>9.67</v>
      </c>
      <c r="D26" s="6">
        <v>7.85</v>
      </c>
      <c r="E26" s="6">
        <v>8.32</v>
      </c>
      <c r="F26" s="6">
        <v>8.4700000000000006</v>
      </c>
      <c r="G26" s="6">
        <v>8.5299999999999994</v>
      </c>
      <c r="H26" s="6">
        <v>8.01</v>
      </c>
    </row>
    <row r="27" spans="1:8">
      <c r="A27" s="4">
        <v>6</v>
      </c>
      <c r="B27" s="6">
        <v>10.94</v>
      </c>
      <c r="C27" s="6">
        <v>7.72</v>
      </c>
      <c r="D27" s="6">
        <v>7.85</v>
      </c>
      <c r="E27" s="6">
        <v>7.96</v>
      </c>
      <c r="F27" s="6">
        <v>8.43</v>
      </c>
      <c r="G27" s="6">
        <v>8.2899999999999991</v>
      </c>
      <c r="H27" s="6">
        <v>7.91</v>
      </c>
    </row>
    <row r="28" spans="1:8">
      <c r="A28" s="4">
        <v>7</v>
      </c>
      <c r="B28" s="6">
        <v>11.15</v>
      </c>
      <c r="C28" s="6">
        <v>5.65</v>
      </c>
      <c r="D28" s="6">
        <v>7.85</v>
      </c>
      <c r="E28" s="6">
        <v>7.32</v>
      </c>
      <c r="F28" s="6">
        <v>6.89</v>
      </c>
      <c r="G28" s="6">
        <v>7.59</v>
      </c>
      <c r="H28" s="6">
        <v>7.84</v>
      </c>
    </row>
    <row r="29" spans="1:8">
      <c r="A29" s="4">
        <v>8</v>
      </c>
      <c r="B29" s="6">
        <v>9.7100000000000009</v>
      </c>
      <c r="C29" s="6">
        <v>3.67</v>
      </c>
      <c r="D29" s="6">
        <v>1.68</v>
      </c>
      <c r="E29" s="6">
        <v>0.7</v>
      </c>
      <c r="F29" s="6">
        <v>2.19</v>
      </c>
      <c r="G29" s="6">
        <v>5.43</v>
      </c>
      <c r="H29" s="6">
        <v>7.75</v>
      </c>
    </row>
    <row r="30" spans="1:8">
      <c r="A30" s="4">
        <v>9</v>
      </c>
      <c r="B30" s="6">
        <v>5.6</v>
      </c>
      <c r="C30" s="6">
        <v>1.7</v>
      </c>
      <c r="D30" s="6">
        <v>0.62</v>
      </c>
      <c r="E30" s="6">
        <v>0.37</v>
      </c>
      <c r="F30" s="6">
        <v>0.15</v>
      </c>
      <c r="G30" s="6">
        <v>0.45</v>
      </c>
      <c r="H30" s="6">
        <v>7.76</v>
      </c>
    </row>
    <row r="31" spans="1:8">
      <c r="A31" s="4">
        <v>10</v>
      </c>
      <c r="B31" s="6">
        <v>2.5</v>
      </c>
      <c r="C31" s="6">
        <v>0.15</v>
      </c>
      <c r="D31" s="6">
        <v>0.13</v>
      </c>
      <c r="E31" s="6">
        <v>0.3</v>
      </c>
      <c r="F31" s="6">
        <v>0.12</v>
      </c>
      <c r="G31" s="6">
        <v>0.09</v>
      </c>
      <c r="H31" s="6">
        <v>0.1</v>
      </c>
    </row>
    <row r="32" spans="1:8">
      <c r="A32" s="4">
        <v>11</v>
      </c>
      <c r="B32" s="6">
        <v>0.16</v>
      </c>
      <c r="C32" s="6"/>
      <c r="D32" s="6">
        <v>0.12</v>
      </c>
      <c r="E32" s="6">
        <v>0.19</v>
      </c>
      <c r="F32" s="6">
        <v>0.11</v>
      </c>
      <c r="G32" s="6">
        <v>7.0000000000000007E-2</v>
      </c>
      <c r="H32" s="6">
        <v>0.12</v>
      </c>
    </row>
    <row r="33" spans="1:8">
      <c r="A33" s="4">
        <v>12</v>
      </c>
      <c r="B33" s="6">
        <v>0.13</v>
      </c>
      <c r="C33" s="6"/>
      <c r="D33" s="6">
        <v>0.1</v>
      </c>
      <c r="E33" s="6">
        <v>0.13</v>
      </c>
      <c r="F33" s="6">
        <v>0.1</v>
      </c>
      <c r="G33" s="6">
        <v>7.0000000000000007E-2</v>
      </c>
      <c r="H33" s="6">
        <v>0.1</v>
      </c>
    </row>
    <row r="34" spans="1:8">
      <c r="A34" s="4">
        <v>13</v>
      </c>
      <c r="B34" s="6"/>
      <c r="C34" s="6"/>
      <c r="D34" s="6">
        <v>0.09</v>
      </c>
      <c r="E34" s="6">
        <v>0.1</v>
      </c>
      <c r="F34" s="6">
        <v>0.1</v>
      </c>
      <c r="G34" s="6">
        <v>7.0000000000000007E-2</v>
      </c>
    </row>
    <row r="35" spans="1:8">
      <c r="A35" s="4"/>
      <c r="B35" s="6"/>
      <c r="C35" s="6"/>
      <c r="D35" s="6"/>
      <c r="E35" s="6"/>
      <c r="F35" s="6"/>
      <c r="G35" s="6"/>
    </row>
    <row r="36" spans="1:8">
      <c r="A36" s="4"/>
    </row>
    <row r="37" spans="1:8">
      <c r="A37" s="12" t="s">
        <v>3</v>
      </c>
      <c r="B37" s="12"/>
      <c r="C37" s="12"/>
      <c r="D37" s="12"/>
      <c r="E37" s="12"/>
      <c r="F37" s="12"/>
      <c r="G37" s="12"/>
      <c r="H37" s="12"/>
    </row>
    <row r="38" spans="1:8">
      <c r="A38" s="4"/>
      <c r="B38" s="2">
        <v>41782</v>
      </c>
      <c r="C38" s="3">
        <v>41811</v>
      </c>
      <c r="D38" s="3">
        <v>41841</v>
      </c>
      <c r="E38" s="3">
        <v>41849</v>
      </c>
      <c r="F38" s="3">
        <v>41873</v>
      </c>
      <c r="G38" s="3">
        <v>41877</v>
      </c>
      <c r="H38" s="2">
        <v>41906</v>
      </c>
    </row>
    <row r="39" spans="1:8">
      <c r="A39" s="7" t="s">
        <v>4</v>
      </c>
      <c r="B39" s="5">
        <v>5.2</v>
      </c>
      <c r="C39" s="5">
        <v>3.6</v>
      </c>
      <c r="D39" s="5">
        <v>3.34</v>
      </c>
      <c r="E39" s="5">
        <v>2.8</v>
      </c>
      <c r="F39" s="5">
        <v>2.8</v>
      </c>
      <c r="G39" s="5">
        <v>2.4</v>
      </c>
      <c r="H39" s="5">
        <v>2.6</v>
      </c>
    </row>
    <row r="40" spans="1:8">
      <c r="A40" s="7" t="s">
        <v>5</v>
      </c>
      <c r="B40" s="5">
        <v>5.2</v>
      </c>
      <c r="C40" s="5">
        <v>3.9</v>
      </c>
      <c r="D40" s="5">
        <v>2.8</v>
      </c>
      <c r="E40" s="5">
        <v>2.6</v>
      </c>
      <c r="F40" s="5">
        <v>2.7</v>
      </c>
      <c r="G40" s="5">
        <v>2.6</v>
      </c>
      <c r="H40" s="5">
        <v>2.6</v>
      </c>
    </row>
    <row r="41" spans="1:8">
      <c r="A41" s="7" t="s">
        <v>6</v>
      </c>
      <c r="B41" s="5">
        <f t="shared" ref="B41:H41" si="0">AVERAGE(B39:B40)</f>
        <v>5.2</v>
      </c>
      <c r="C41" s="5">
        <f t="shared" si="0"/>
        <v>3.75</v>
      </c>
      <c r="D41" s="5">
        <f t="shared" si="0"/>
        <v>3.07</v>
      </c>
      <c r="E41" s="5">
        <f t="shared" si="0"/>
        <v>2.7</v>
      </c>
      <c r="F41" s="5">
        <f t="shared" si="0"/>
        <v>2.75</v>
      </c>
      <c r="G41" s="5">
        <f t="shared" si="0"/>
        <v>2.5</v>
      </c>
      <c r="H41" s="5">
        <f t="shared" si="0"/>
        <v>2.6</v>
      </c>
    </row>
  </sheetData>
  <mergeCells count="3">
    <mergeCell ref="A1:H1"/>
    <mergeCell ref="A19:H19"/>
    <mergeCell ref="A37:H37"/>
  </mergeCells>
  <pageMargins left="0.7" right="0.7" top="0.75" bottom="0.75" header="0.3" footer="0.3"/>
  <ignoredErrors>
    <ignoredError sqref="B41:H41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Q36" sqref="Q36"/>
    </sheetView>
  </sheetViews>
  <sheetFormatPr defaultColWidth="8.85546875" defaultRowHeight="15"/>
  <cols>
    <col min="2" max="8" width="9.7109375" bestFit="1" customWidth="1"/>
    <col min="9" max="9" width="10.7109375" bestFit="1" customWidth="1"/>
  </cols>
  <sheetData>
    <row r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>
      <c r="A2" s="1" t="s">
        <v>7</v>
      </c>
      <c r="B2" s="2">
        <v>41782</v>
      </c>
      <c r="C2" s="2">
        <v>41811</v>
      </c>
      <c r="D2" s="2">
        <v>41841</v>
      </c>
      <c r="E2" s="2">
        <v>41849</v>
      </c>
      <c r="F2" s="2">
        <v>41873</v>
      </c>
      <c r="G2" s="2">
        <v>41879</v>
      </c>
      <c r="H2" s="2">
        <v>41916</v>
      </c>
      <c r="I2" s="2">
        <v>41932</v>
      </c>
    </row>
    <row r="3" spans="1:9">
      <c r="A3" s="4">
        <v>0.5</v>
      </c>
      <c r="B3" s="5">
        <v>19.3</v>
      </c>
      <c r="C3" s="5">
        <v>22.8</v>
      </c>
      <c r="D3" s="5">
        <v>24.8</v>
      </c>
      <c r="E3" s="5">
        <v>25.6</v>
      </c>
      <c r="F3" s="5">
        <v>24.6</v>
      </c>
      <c r="G3" s="5">
        <v>25.2</v>
      </c>
      <c r="H3" s="5">
        <v>18.899999999999999</v>
      </c>
      <c r="I3" s="5">
        <v>17.5</v>
      </c>
    </row>
    <row r="4" spans="1:9">
      <c r="A4" s="4">
        <v>1</v>
      </c>
      <c r="B4" s="5">
        <v>19.3</v>
      </c>
      <c r="C4" s="5">
        <v>22.8</v>
      </c>
      <c r="D4" s="5">
        <v>24.8</v>
      </c>
      <c r="E4" s="5">
        <v>25.5</v>
      </c>
      <c r="F4" s="5">
        <v>24.6</v>
      </c>
      <c r="G4" s="5">
        <v>25.2</v>
      </c>
      <c r="H4" s="5">
        <v>18.8</v>
      </c>
      <c r="I4" s="5">
        <v>17.5</v>
      </c>
    </row>
    <row r="5" spans="1:9">
      <c r="A5" s="4">
        <v>2</v>
      </c>
      <c r="B5" s="5">
        <v>19.100000000000001</v>
      </c>
      <c r="C5" s="5">
        <v>22.7</v>
      </c>
      <c r="D5" s="5">
        <v>24.8</v>
      </c>
      <c r="E5" s="5">
        <v>25.1</v>
      </c>
      <c r="F5" s="5">
        <v>24.6</v>
      </c>
      <c r="G5" s="5">
        <v>25.1</v>
      </c>
      <c r="H5" s="5">
        <v>18.8</v>
      </c>
      <c r="I5" s="5">
        <v>17.5</v>
      </c>
    </row>
    <row r="6" spans="1:9">
      <c r="A6" s="4">
        <v>3</v>
      </c>
      <c r="B6" s="5">
        <v>19.100000000000001</v>
      </c>
      <c r="C6" s="5">
        <v>22.6</v>
      </c>
      <c r="D6" s="5">
        <v>24.7</v>
      </c>
      <c r="E6" s="5">
        <v>25</v>
      </c>
      <c r="F6" s="5">
        <v>24.6</v>
      </c>
      <c r="G6" s="5">
        <v>24.5</v>
      </c>
      <c r="H6" s="5">
        <v>18.8</v>
      </c>
      <c r="I6" s="5">
        <v>17.5</v>
      </c>
    </row>
    <row r="7" spans="1:9">
      <c r="A7" s="4">
        <v>4</v>
      </c>
      <c r="B7" s="5">
        <v>18.600000000000001</v>
      </c>
      <c r="C7" s="5">
        <v>22.4</v>
      </c>
      <c r="D7" s="5">
        <v>24.7</v>
      </c>
      <c r="E7" s="5">
        <v>24.9</v>
      </c>
      <c r="F7" s="5">
        <v>24.6</v>
      </c>
      <c r="G7" s="5">
        <v>24.5</v>
      </c>
      <c r="H7" s="5">
        <v>18.8</v>
      </c>
      <c r="I7" s="5">
        <v>17.5</v>
      </c>
    </row>
    <row r="8" spans="1:9">
      <c r="A8" s="4">
        <v>5</v>
      </c>
      <c r="B8" s="5">
        <v>18</v>
      </c>
      <c r="C8" s="5">
        <v>21.9</v>
      </c>
      <c r="D8" s="5">
        <v>24.6</v>
      </c>
      <c r="E8" s="5">
        <v>24.7</v>
      </c>
      <c r="F8" s="5">
        <v>24.5</v>
      </c>
      <c r="G8" s="5">
        <v>24.2</v>
      </c>
      <c r="H8" s="5">
        <v>18.100000000000001</v>
      </c>
      <c r="I8" s="5">
        <v>17.5</v>
      </c>
    </row>
    <row r="9" spans="1:9">
      <c r="A9" s="4">
        <v>6</v>
      </c>
      <c r="B9" s="5">
        <v>16.7</v>
      </c>
      <c r="C9" s="5">
        <v>21</v>
      </c>
      <c r="D9" s="5">
        <v>24.6</v>
      </c>
      <c r="E9" s="5">
        <v>24.6</v>
      </c>
      <c r="F9" s="5">
        <v>24.5</v>
      </c>
      <c r="G9" s="5">
        <v>24.2</v>
      </c>
      <c r="H9" s="5">
        <v>18.8</v>
      </c>
      <c r="I9" s="5">
        <v>17.399999999999999</v>
      </c>
    </row>
    <row r="10" spans="1:9">
      <c r="A10" s="4">
        <v>7</v>
      </c>
      <c r="B10" s="5">
        <v>14.5</v>
      </c>
      <c r="C10" s="5">
        <v>18.3</v>
      </c>
      <c r="D10" s="5">
        <v>24.4</v>
      </c>
      <c r="E10" s="5">
        <v>24.6</v>
      </c>
      <c r="F10" s="5">
        <v>24.3</v>
      </c>
      <c r="G10" s="5">
        <v>24.1</v>
      </c>
      <c r="H10" s="5">
        <v>18.7</v>
      </c>
      <c r="I10" s="5">
        <v>17.399999999999999</v>
      </c>
    </row>
    <row r="11" spans="1:9">
      <c r="A11" s="4">
        <v>8</v>
      </c>
      <c r="B11" s="5">
        <v>13.5</v>
      </c>
      <c r="C11" s="5">
        <v>16.8</v>
      </c>
      <c r="D11" s="5">
        <v>20.5</v>
      </c>
      <c r="E11" s="5">
        <v>23.1</v>
      </c>
      <c r="F11" s="5">
        <v>24.1</v>
      </c>
      <c r="G11" s="5">
        <v>23.9</v>
      </c>
      <c r="H11" s="5">
        <v>18.7</v>
      </c>
      <c r="I11" s="5">
        <v>17.3</v>
      </c>
    </row>
    <row r="12" spans="1:9">
      <c r="A12" s="4">
        <v>9</v>
      </c>
      <c r="B12" s="5">
        <v>13.1</v>
      </c>
      <c r="C12" s="5">
        <v>15</v>
      </c>
      <c r="D12" s="5">
        <v>17.7</v>
      </c>
      <c r="E12" s="5">
        <v>18.2</v>
      </c>
      <c r="F12" s="5">
        <v>21.3</v>
      </c>
      <c r="G12" s="5">
        <v>21.9</v>
      </c>
      <c r="H12" s="5">
        <v>18.7</v>
      </c>
      <c r="I12" s="5">
        <v>17.3</v>
      </c>
    </row>
    <row r="13" spans="1:9">
      <c r="A13" s="4">
        <v>10</v>
      </c>
      <c r="B13" s="5">
        <v>13</v>
      </c>
      <c r="C13" s="5"/>
      <c r="D13" s="5"/>
      <c r="E13" s="5"/>
      <c r="F13" s="5"/>
      <c r="G13" s="5"/>
      <c r="H13" s="5"/>
    </row>
    <row r="14" spans="1:9">
      <c r="A14" s="4"/>
    </row>
    <row r="15" spans="1:9">
      <c r="A15" s="11" t="s">
        <v>2</v>
      </c>
      <c r="B15" s="11"/>
      <c r="C15" s="11"/>
      <c r="D15" s="11"/>
      <c r="E15" s="11"/>
      <c r="F15" s="11"/>
      <c r="G15" s="11"/>
      <c r="H15" s="11"/>
      <c r="I15" s="11"/>
    </row>
    <row r="16" spans="1:9">
      <c r="A16" s="1" t="s">
        <v>1</v>
      </c>
      <c r="B16" s="2">
        <v>41782</v>
      </c>
      <c r="C16" s="2">
        <v>41811</v>
      </c>
      <c r="D16" s="2">
        <v>41841</v>
      </c>
      <c r="E16" s="2">
        <v>41849</v>
      </c>
      <c r="F16" s="2">
        <v>41873</v>
      </c>
      <c r="G16" s="2">
        <v>41879</v>
      </c>
      <c r="H16" s="2">
        <v>41916</v>
      </c>
      <c r="I16" s="2">
        <v>41932</v>
      </c>
    </row>
    <row r="17" spans="1:9">
      <c r="A17" s="4">
        <v>0.5</v>
      </c>
      <c r="B17" s="6">
        <v>9.5500000000000007</v>
      </c>
      <c r="C17" s="6">
        <v>9.2200000000000006</v>
      </c>
      <c r="D17" s="6">
        <v>7.26</v>
      </c>
      <c r="E17" s="6">
        <v>8.1199999999999992</v>
      </c>
      <c r="F17" s="6">
        <v>8.4</v>
      </c>
      <c r="G17" s="6">
        <v>8.48</v>
      </c>
      <c r="H17" s="6" t="s">
        <v>8</v>
      </c>
      <c r="I17" s="6">
        <v>9.27</v>
      </c>
    </row>
    <row r="18" spans="1:9">
      <c r="A18" s="4">
        <v>1</v>
      </c>
      <c r="B18" s="6">
        <v>9.58</v>
      </c>
      <c r="C18" s="6">
        <v>9.2799999999999994</v>
      </c>
      <c r="D18" s="6">
        <v>7.25</v>
      </c>
      <c r="E18" s="6">
        <v>8.08</v>
      </c>
      <c r="F18" s="6">
        <v>8.4499999999999993</v>
      </c>
      <c r="G18" s="6">
        <v>8.5</v>
      </c>
      <c r="H18" s="6" t="s">
        <v>8</v>
      </c>
      <c r="I18" s="6">
        <v>9.2799999999999994</v>
      </c>
    </row>
    <row r="19" spans="1:9">
      <c r="A19" s="4">
        <v>2</v>
      </c>
      <c r="B19" s="6">
        <v>9.6</v>
      </c>
      <c r="C19" s="6">
        <v>9.35</v>
      </c>
      <c r="D19" s="6">
        <v>7.2</v>
      </c>
      <c r="E19" s="6">
        <v>8.23</v>
      </c>
      <c r="F19" s="6">
        <v>8.4700000000000006</v>
      </c>
      <c r="G19" s="6">
        <v>8.56</v>
      </c>
      <c r="H19" s="6" t="s">
        <v>8</v>
      </c>
      <c r="I19" s="6">
        <v>9.27</v>
      </c>
    </row>
    <row r="20" spans="1:9">
      <c r="A20" s="4">
        <v>3</v>
      </c>
      <c r="B20" s="6">
        <v>9.5500000000000007</v>
      </c>
      <c r="C20" s="6">
        <v>9.31</v>
      </c>
      <c r="D20" s="6">
        <v>7.35</v>
      </c>
      <c r="E20" s="6">
        <v>8.26</v>
      </c>
      <c r="F20" s="6">
        <v>8.4700000000000006</v>
      </c>
      <c r="G20" s="6">
        <v>8.56</v>
      </c>
      <c r="H20" s="6" t="s">
        <v>8</v>
      </c>
      <c r="I20" s="6">
        <v>9.2799999999999994</v>
      </c>
    </row>
    <row r="21" spans="1:9">
      <c r="A21" s="4">
        <v>4</v>
      </c>
      <c r="B21" s="6">
        <v>9.5500000000000007</v>
      </c>
      <c r="C21" s="6">
        <v>9.33</v>
      </c>
      <c r="D21" s="6">
        <v>7.17</v>
      </c>
      <c r="E21" s="6">
        <v>8.2899999999999991</v>
      </c>
      <c r="F21" s="6">
        <v>8.4700000000000006</v>
      </c>
      <c r="G21" s="6">
        <v>8.5299999999999994</v>
      </c>
      <c r="H21" s="6" t="s">
        <v>8</v>
      </c>
      <c r="I21" s="6">
        <v>9.2799999999999994</v>
      </c>
    </row>
    <row r="22" spans="1:9">
      <c r="A22" s="4">
        <v>5</v>
      </c>
      <c r="B22" s="6">
        <v>9.74</v>
      </c>
      <c r="C22" s="6">
        <v>9.49</v>
      </c>
      <c r="D22" s="6">
        <v>7.29</v>
      </c>
      <c r="E22" s="6">
        <v>8.3000000000000007</v>
      </c>
      <c r="F22" s="6">
        <v>8.43</v>
      </c>
      <c r="G22" s="6">
        <v>8.51</v>
      </c>
      <c r="H22" s="6" t="s">
        <v>8</v>
      </c>
      <c r="I22" s="6">
        <v>9.26</v>
      </c>
    </row>
    <row r="23" spans="1:9">
      <c r="A23" s="4">
        <v>6</v>
      </c>
      <c r="B23" s="6">
        <v>9.93</v>
      </c>
      <c r="C23" s="6">
        <v>9.52</v>
      </c>
      <c r="D23" s="6">
        <v>7.39</v>
      </c>
      <c r="E23" s="6">
        <v>8.26</v>
      </c>
      <c r="F23" s="6">
        <v>8.2799999999999994</v>
      </c>
      <c r="G23" s="6">
        <v>8.41</v>
      </c>
      <c r="H23" s="6" t="s">
        <v>8</v>
      </c>
      <c r="I23" s="6">
        <v>9.15</v>
      </c>
    </row>
    <row r="24" spans="1:9">
      <c r="A24" s="4">
        <v>7</v>
      </c>
      <c r="B24" s="6">
        <v>9.75</v>
      </c>
      <c r="C24" s="6">
        <v>9.14</v>
      </c>
      <c r="D24" s="6">
        <v>7.26</v>
      </c>
      <c r="E24" s="6">
        <v>8.24</v>
      </c>
      <c r="F24" s="6">
        <v>8.15</v>
      </c>
      <c r="G24" s="6">
        <v>8.3699999999999992</v>
      </c>
      <c r="H24" s="6" t="s">
        <v>8</v>
      </c>
      <c r="I24" s="6">
        <v>9.1</v>
      </c>
    </row>
    <row r="25" spans="1:9">
      <c r="A25" s="4">
        <v>8</v>
      </c>
      <c r="B25" s="6">
        <v>8.0399999999999991</v>
      </c>
      <c r="C25" s="6">
        <v>7.55</v>
      </c>
      <c r="D25" s="6">
        <v>7.2</v>
      </c>
      <c r="E25" s="6">
        <v>8.8000000000000007</v>
      </c>
      <c r="F25" s="6">
        <v>7.61</v>
      </c>
      <c r="G25" s="6">
        <v>8.09</v>
      </c>
      <c r="H25" s="6" t="s">
        <v>8</v>
      </c>
      <c r="I25" s="6">
        <v>9.1</v>
      </c>
    </row>
    <row r="26" spans="1:9">
      <c r="A26" s="4">
        <v>9</v>
      </c>
      <c r="B26" s="6">
        <v>6</v>
      </c>
      <c r="C26" s="6">
        <v>1.42</v>
      </c>
      <c r="D26" s="6">
        <v>0.19</v>
      </c>
      <c r="E26" s="6">
        <v>0.36</v>
      </c>
      <c r="F26" s="6">
        <v>0.23</v>
      </c>
      <c r="G26" s="6">
        <v>0.66</v>
      </c>
      <c r="H26" s="6" t="s">
        <v>8</v>
      </c>
      <c r="I26" s="6">
        <v>9.01</v>
      </c>
    </row>
    <row r="27" spans="1:9">
      <c r="A27" s="4">
        <v>10</v>
      </c>
      <c r="B27" s="6">
        <v>1.5</v>
      </c>
      <c r="C27" s="6"/>
      <c r="D27" s="6"/>
      <c r="E27" s="6"/>
      <c r="F27" s="6"/>
      <c r="G27" s="6"/>
      <c r="H27" s="6"/>
    </row>
    <row r="28" spans="1:9">
      <c r="A28" s="8" t="s">
        <v>9</v>
      </c>
      <c r="H28" s="6"/>
    </row>
    <row r="29" spans="1:9">
      <c r="A29" s="12" t="s">
        <v>3</v>
      </c>
      <c r="B29" s="12"/>
      <c r="C29" s="12"/>
      <c r="D29" s="12"/>
      <c r="E29" s="12"/>
      <c r="F29" s="12"/>
      <c r="G29" s="12"/>
      <c r="H29" s="12"/>
      <c r="I29" s="12"/>
    </row>
    <row r="30" spans="1:9">
      <c r="A30" s="4"/>
      <c r="B30" s="2">
        <v>41782</v>
      </c>
      <c r="C30" s="2">
        <v>41811</v>
      </c>
      <c r="D30" s="2">
        <v>41841</v>
      </c>
      <c r="E30" s="2">
        <v>41849</v>
      </c>
      <c r="F30" s="2">
        <v>41873</v>
      </c>
      <c r="G30" s="2">
        <v>41879</v>
      </c>
      <c r="H30" s="2">
        <v>41916</v>
      </c>
      <c r="I30" s="2">
        <v>41932</v>
      </c>
    </row>
    <row r="31" spans="1:9">
      <c r="A31" s="7" t="s">
        <v>4</v>
      </c>
      <c r="B31" s="5">
        <v>6.17</v>
      </c>
      <c r="C31" s="5">
        <v>4.5999999999999996</v>
      </c>
      <c r="D31" s="5">
        <v>4.2</v>
      </c>
      <c r="E31" s="5">
        <v>4.7</v>
      </c>
      <c r="F31" s="5">
        <v>4.9000000000000004</v>
      </c>
      <c r="G31" s="5">
        <v>5.2</v>
      </c>
      <c r="H31" s="5">
        <v>2.9</v>
      </c>
      <c r="I31" s="5">
        <v>3</v>
      </c>
    </row>
    <row r="32" spans="1:9">
      <c r="A32" s="7" t="s">
        <v>5</v>
      </c>
      <c r="B32" s="5">
        <v>6.12</v>
      </c>
      <c r="C32" s="5">
        <v>4.3</v>
      </c>
      <c r="D32" s="5">
        <v>4.0999999999999996</v>
      </c>
      <c r="E32" s="5">
        <v>4.5999999999999996</v>
      </c>
      <c r="F32" s="5">
        <v>4.5</v>
      </c>
      <c r="G32" s="5">
        <v>5.2</v>
      </c>
      <c r="H32" s="5">
        <v>3.1</v>
      </c>
      <c r="I32" s="5">
        <v>2.9</v>
      </c>
    </row>
    <row r="33" spans="1:9">
      <c r="A33" s="7" t="s">
        <v>6</v>
      </c>
      <c r="B33" s="5">
        <f t="shared" ref="B33:I33" si="0">AVERAGE(B31:B32)</f>
        <v>6.1449999999999996</v>
      </c>
      <c r="C33" s="5">
        <f t="shared" si="0"/>
        <v>4.4499999999999993</v>
      </c>
      <c r="D33" s="5">
        <f t="shared" si="0"/>
        <v>4.1500000000000004</v>
      </c>
      <c r="E33" s="5">
        <f t="shared" si="0"/>
        <v>4.6500000000000004</v>
      </c>
      <c r="F33" s="5">
        <f t="shared" si="0"/>
        <v>4.7</v>
      </c>
      <c r="G33" s="5">
        <f t="shared" si="0"/>
        <v>5.2</v>
      </c>
      <c r="H33" s="5">
        <f t="shared" si="0"/>
        <v>3</v>
      </c>
      <c r="I33" s="5">
        <f t="shared" si="0"/>
        <v>2.95</v>
      </c>
    </row>
  </sheetData>
  <mergeCells count="3">
    <mergeCell ref="A1:I1"/>
    <mergeCell ref="A15:I15"/>
    <mergeCell ref="A29:I29"/>
  </mergeCells>
  <pageMargins left="0.7" right="0.7" top="0.75" bottom="0.75" header="0.3" footer="0.3"/>
  <ignoredErrors>
    <ignoredError sqref="B33:I33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13" workbookViewId="0">
      <selection activeCell="P43" sqref="P43"/>
    </sheetView>
  </sheetViews>
  <sheetFormatPr defaultColWidth="8.85546875" defaultRowHeight="15"/>
  <cols>
    <col min="1" max="1" width="10.85546875" style="4" customWidth="1"/>
    <col min="2" max="3" width="11" customWidth="1"/>
    <col min="4" max="4" width="11.28515625" customWidth="1"/>
    <col min="5" max="5" width="11" customWidth="1"/>
    <col min="6" max="6" width="10.85546875" customWidth="1"/>
    <col min="7" max="7" width="11.140625" customWidth="1"/>
    <col min="8" max="8" width="10.42578125" customWidth="1"/>
    <col min="9" max="9" width="11.42578125" customWidth="1"/>
    <col min="10" max="10" width="9.7109375" bestFit="1" customWidth="1"/>
  </cols>
  <sheetData>
    <row r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" t="s">
        <v>7</v>
      </c>
      <c r="B2" s="2">
        <v>41768</v>
      </c>
      <c r="C2" s="2">
        <v>41804</v>
      </c>
      <c r="D2" s="2">
        <v>41830</v>
      </c>
      <c r="E2" s="2">
        <v>41837</v>
      </c>
      <c r="F2" s="2">
        <v>41844</v>
      </c>
      <c r="G2" s="2">
        <v>41873</v>
      </c>
      <c r="H2" s="2">
        <v>41879</v>
      </c>
      <c r="I2" s="2">
        <v>41894</v>
      </c>
      <c r="J2" s="9">
        <v>41915</v>
      </c>
    </row>
    <row r="3" spans="1:10">
      <c r="A3" s="4">
        <v>0.5</v>
      </c>
      <c r="B3" s="5">
        <v>13.9</v>
      </c>
      <c r="C3" s="5">
        <v>21</v>
      </c>
      <c r="D3" s="5">
        <v>25.8</v>
      </c>
      <c r="E3" s="5">
        <v>25.9</v>
      </c>
      <c r="F3" s="5">
        <v>25.1</v>
      </c>
      <c r="G3" s="5">
        <v>24.5</v>
      </c>
      <c r="H3" s="5">
        <v>24.7</v>
      </c>
      <c r="I3" s="5">
        <v>23.4</v>
      </c>
      <c r="J3" s="5">
        <v>18.3</v>
      </c>
    </row>
    <row r="4" spans="1:10">
      <c r="A4" s="4">
        <v>1</v>
      </c>
      <c r="B4" s="5">
        <v>13.9</v>
      </c>
      <c r="C4" s="5">
        <v>20.7</v>
      </c>
      <c r="D4" s="5">
        <v>25.7</v>
      </c>
      <c r="E4" s="5">
        <v>25.2</v>
      </c>
      <c r="F4" s="5">
        <v>25.1</v>
      </c>
      <c r="G4" s="5">
        <v>24.4</v>
      </c>
      <c r="H4" s="5">
        <v>24.6</v>
      </c>
      <c r="I4" s="5">
        <v>23.4</v>
      </c>
      <c r="J4" s="5">
        <v>18.3</v>
      </c>
    </row>
    <row r="5" spans="1:10">
      <c r="A5" s="4">
        <v>2</v>
      </c>
      <c r="B5" s="5">
        <v>13.8</v>
      </c>
      <c r="C5" s="5">
        <v>20.5</v>
      </c>
      <c r="D5" s="5">
        <v>25.4</v>
      </c>
      <c r="E5" s="5">
        <v>24.9</v>
      </c>
      <c r="F5" s="5">
        <v>25</v>
      </c>
      <c r="G5" s="5">
        <v>24.3</v>
      </c>
      <c r="H5" s="5">
        <v>24.5</v>
      </c>
      <c r="I5" s="5">
        <v>23.4</v>
      </c>
      <c r="J5" s="5">
        <v>18.3</v>
      </c>
    </row>
    <row r="6" spans="1:10">
      <c r="A6" s="4">
        <v>3</v>
      </c>
      <c r="B6" s="5">
        <v>13.6</v>
      </c>
      <c r="C6" s="5">
        <v>20.399999999999999</v>
      </c>
      <c r="D6" s="5">
        <v>25.1</v>
      </c>
      <c r="E6" s="5">
        <v>24.7</v>
      </c>
      <c r="F6" s="5">
        <v>24.9</v>
      </c>
      <c r="G6" s="5">
        <v>24.2</v>
      </c>
      <c r="H6" s="5">
        <v>24.2</v>
      </c>
      <c r="I6" s="5">
        <v>23.3</v>
      </c>
      <c r="J6" s="5">
        <v>18.3</v>
      </c>
    </row>
    <row r="7" spans="1:10">
      <c r="A7" s="4">
        <v>4</v>
      </c>
      <c r="B7" s="5">
        <v>13.3</v>
      </c>
      <c r="C7" s="5">
        <v>20.399999999999999</v>
      </c>
      <c r="D7" s="5">
        <v>24.8</v>
      </c>
      <c r="E7" s="5">
        <v>24.6</v>
      </c>
      <c r="F7" s="5">
        <v>24.5</v>
      </c>
      <c r="G7" s="5">
        <v>24.1</v>
      </c>
      <c r="H7" s="5">
        <v>23.9</v>
      </c>
      <c r="I7" s="5">
        <v>23.3</v>
      </c>
      <c r="J7" s="5">
        <v>18.3</v>
      </c>
    </row>
    <row r="8" spans="1:10">
      <c r="A8" s="4">
        <v>5</v>
      </c>
      <c r="B8" s="5">
        <v>12.5</v>
      </c>
      <c r="C8" s="5">
        <v>20.100000000000001</v>
      </c>
      <c r="D8" s="5">
        <v>24.5</v>
      </c>
      <c r="E8" s="5">
        <v>24.6</v>
      </c>
      <c r="F8" s="5">
        <v>24.4</v>
      </c>
      <c r="G8" s="5">
        <v>23.9</v>
      </c>
      <c r="H8" s="5">
        <v>23.7</v>
      </c>
      <c r="I8" s="5">
        <v>22.9</v>
      </c>
      <c r="J8" s="5">
        <v>18.3</v>
      </c>
    </row>
    <row r="9" spans="1:10">
      <c r="A9" s="4">
        <v>6</v>
      </c>
      <c r="B9" s="5">
        <v>11.9</v>
      </c>
      <c r="C9" s="5">
        <v>18.5</v>
      </c>
      <c r="D9" s="5">
        <v>23.9</v>
      </c>
      <c r="E9" s="5">
        <v>24.5</v>
      </c>
      <c r="F9" s="5">
        <v>24.1</v>
      </c>
      <c r="G9" s="5">
        <v>23.4</v>
      </c>
      <c r="H9" s="5">
        <v>23.6</v>
      </c>
      <c r="I9" s="5">
        <v>22.9</v>
      </c>
      <c r="J9" s="5">
        <v>18.3</v>
      </c>
    </row>
    <row r="10" spans="1:10">
      <c r="A10" s="4">
        <v>7</v>
      </c>
      <c r="B10" s="5">
        <v>11.3</v>
      </c>
      <c r="C10" s="5">
        <v>16.100000000000001</v>
      </c>
      <c r="D10" s="5">
        <v>21.4</v>
      </c>
      <c r="E10" s="5">
        <v>21.8</v>
      </c>
      <c r="F10" s="5">
        <v>21.9</v>
      </c>
      <c r="G10" s="5">
        <v>21.3</v>
      </c>
      <c r="H10" s="5">
        <v>21.8</v>
      </c>
      <c r="I10" s="5">
        <v>22.7</v>
      </c>
      <c r="J10" s="5">
        <v>18.3</v>
      </c>
    </row>
    <row r="11" spans="1:10">
      <c r="A11" s="4">
        <v>8</v>
      </c>
      <c r="B11" s="5">
        <v>11.1</v>
      </c>
      <c r="C11" s="5">
        <v>13.9</v>
      </c>
      <c r="D11" s="5">
        <v>15.7</v>
      </c>
      <c r="E11" s="5">
        <v>15.8</v>
      </c>
      <c r="F11" s="5">
        <v>16.3</v>
      </c>
      <c r="G11" s="5">
        <v>16.399999999999999</v>
      </c>
      <c r="H11" s="5">
        <v>16.899999999999999</v>
      </c>
      <c r="I11" s="5">
        <v>17.600000000000001</v>
      </c>
      <c r="J11" s="5">
        <v>18.2</v>
      </c>
    </row>
    <row r="12" spans="1:10">
      <c r="A12" s="4">
        <v>9</v>
      </c>
      <c r="B12" s="5">
        <v>10.7</v>
      </c>
      <c r="C12" s="5">
        <v>12.1</v>
      </c>
      <c r="D12" s="5">
        <v>13.1</v>
      </c>
      <c r="E12" s="5">
        <v>12.9</v>
      </c>
      <c r="F12" s="5">
        <v>13.3</v>
      </c>
      <c r="G12" s="5">
        <v>13.8</v>
      </c>
      <c r="H12" s="5">
        <v>14.1</v>
      </c>
      <c r="I12" s="5">
        <v>14.3</v>
      </c>
      <c r="J12" s="5">
        <v>17.600000000000001</v>
      </c>
    </row>
    <row r="13" spans="1:10">
      <c r="A13" s="4">
        <v>10</v>
      </c>
      <c r="B13" s="5">
        <v>10.5</v>
      </c>
      <c r="C13" s="5">
        <v>11.3</v>
      </c>
      <c r="D13" s="5">
        <v>12</v>
      </c>
      <c r="E13" s="5">
        <v>11.9</v>
      </c>
      <c r="F13" s="5">
        <v>12.1</v>
      </c>
      <c r="G13" s="5">
        <v>12.4</v>
      </c>
      <c r="H13" s="5">
        <v>12.5</v>
      </c>
      <c r="I13" s="5">
        <v>12.8</v>
      </c>
      <c r="J13" s="5">
        <v>13.5</v>
      </c>
    </row>
    <row r="14" spans="1:10">
      <c r="A14" s="4">
        <v>11</v>
      </c>
      <c r="B14" s="5">
        <v>10.199999999999999</v>
      </c>
      <c r="C14" s="5">
        <v>10.9</v>
      </c>
      <c r="D14" s="5">
        <v>11.3</v>
      </c>
      <c r="E14" s="5">
        <v>11.2</v>
      </c>
      <c r="F14" s="5">
        <v>11.4</v>
      </c>
      <c r="G14" s="5">
        <v>11.4</v>
      </c>
      <c r="H14" s="5">
        <v>11.5</v>
      </c>
      <c r="I14" s="5">
        <v>11.7</v>
      </c>
      <c r="J14" s="5">
        <v>11.9</v>
      </c>
    </row>
    <row r="15" spans="1:10">
      <c r="A15" s="4">
        <v>12</v>
      </c>
      <c r="B15" s="5">
        <v>10</v>
      </c>
      <c r="C15" s="5">
        <v>10.5</v>
      </c>
      <c r="D15" s="5">
        <v>10.4</v>
      </c>
      <c r="E15" s="5">
        <v>10.6</v>
      </c>
      <c r="F15" s="5">
        <v>10.8</v>
      </c>
      <c r="G15" s="5">
        <v>10.5</v>
      </c>
      <c r="H15" s="5">
        <v>10.7</v>
      </c>
      <c r="I15" s="5">
        <v>10.7</v>
      </c>
      <c r="J15" s="5">
        <v>10.9</v>
      </c>
    </row>
    <row r="16" spans="1:10">
      <c r="A16" s="4">
        <v>13</v>
      </c>
      <c r="B16" s="5">
        <v>9.4</v>
      </c>
      <c r="C16" s="5">
        <v>9.9</v>
      </c>
      <c r="D16" s="5">
        <v>9.9</v>
      </c>
      <c r="E16" s="5">
        <v>10.1</v>
      </c>
      <c r="F16" s="5">
        <v>10.1</v>
      </c>
      <c r="G16" s="5">
        <v>9.9</v>
      </c>
      <c r="H16" s="5">
        <v>10.1</v>
      </c>
      <c r="I16" s="5">
        <v>10.199999999999999</v>
      </c>
      <c r="J16" s="5">
        <v>10.1</v>
      </c>
    </row>
    <row r="17" spans="1:10">
      <c r="A17" s="4">
        <v>14</v>
      </c>
      <c r="B17" s="5">
        <v>9.1999999999999993</v>
      </c>
      <c r="C17" s="5">
        <v>9.3000000000000007</v>
      </c>
      <c r="D17" s="5">
        <v>9.5</v>
      </c>
      <c r="E17" s="5">
        <v>9.6</v>
      </c>
      <c r="F17" s="5">
        <v>9.4</v>
      </c>
      <c r="G17" s="5">
        <v>9.5</v>
      </c>
      <c r="H17" s="5">
        <v>9.4</v>
      </c>
      <c r="I17" s="5">
        <v>9.5</v>
      </c>
      <c r="J17" s="5">
        <v>9.6</v>
      </c>
    </row>
    <row r="18" spans="1:10">
      <c r="A18" s="4">
        <v>15</v>
      </c>
      <c r="B18" s="5">
        <v>8.6999999999999993</v>
      </c>
      <c r="C18" s="5">
        <v>8.8000000000000007</v>
      </c>
      <c r="D18" s="5">
        <v>9.1</v>
      </c>
      <c r="E18" s="5">
        <v>9.1</v>
      </c>
      <c r="F18" s="5">
        <v>9</v>
      </c>
      <c r="G18" s="5">
        <v>9</v>
      </c>
      <c r="H18" s="5">
        <v>9</v>
      </c>
      <c r="I18" s="5">
        <v>9.1</v>
      </c>
      <c r="J18" s="5">
        <v>9.1</v>
      </c>
    </row>
    <row r="19" spans="1:10">
      <c r="A19" s="4">
        <v>16</v>
      </c>
      <c r="B19" s="5">
        <v>8.5</v>
      </c>
      <c r="C19" s="5">
        <v>8.5</v>
      </c>
      <c r="D19" s="5">
        <v>8.8000000000000007</v>
      </c>
      <c r="E19" s="5"/>
      <c r="F19" s="5">
        <v>8.8000000000000007</v>
      </c>
      <c r="G19" s="5">
        <v>8.6999999999999993</v>
      </c>
      <c r="H19" s="5">
        <v>8.6999999999999993</v>
      </c>
      <c r="I19" s="5">
        <v>8.8000000000000007</v>
      </c>
      <c r="J19" s="5">
        <v>8.8000000000000007</v>
      </c>
    </row>
    <row r="20" spans="1:10">
      <c r="A20" s="4">
        <v>17</v>
      </c>
      <c r="B20" s="5">
        <v>8.5</v>
      </c>
      <c r="C20" s="5"/>
      <c r="D20" s="5"/>
      <c r="E20" s="5"/>
      <c r="F20" s="5"/>
      <c r="G20" s="5"/>
      <c r="H20" s="5">
        <v>8.6</v>
      </c>
      <c r="I20" s="5">
        <v>8.6</v>
      </c>
      <c r="J20" s="5">
        <v>8.6</v>
      </c>
    </row>
    <row r="21" spans="1:10">
      <c r="A21" s="4">
        <v>18</v>
      </c>
      <c r="B21" s="5">
        <v>8.1999999999999993</v>
      </c>
      <c r="C21" s="5"/>
      <c r="D21" s="5"/>
      <c r="E21" s="5"/>
      <c r="F21" s="5"/>
      <c r="G21" s="5"/>
      <c r="H21" s="5"/>
      <c r="I21" s="5"/>
      <c r="J21" s="5"/>
    </row>
    <row r="24" spans="1:10">
      <c r="A24" s="11" t="s">
        <v>10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>
      <c r="A25" s="1" t="s">
        <v>7</v>
      </c>
      <c r="B25" s="3">
        <v>41768</v>
      </c>
      <c r="C25" s="3">
        <v>41804</v>
      </c>
      <c r="D25" s="3">
        <v>41830</v>
      </c>
      <c r="E25" s="3">
        <v>41837</v>
      </c>
      <c r="F25" s="3">
        <v>41844</v>
      </c>
      <c r="G25" s="3">
        <v>41873</v>
      </c>
      <c r="H25" s="3">
        <v>41879</v>
      </c>
      <c r="I25" s="3">
        <v>41894</v>
      </c>
      <c r="J25" s="10">
        <v>41915</v>
      </c>
    </row>
    <row r="26" spans="1:10">
      <c r="A26" s="4">
        <v>0.5</v>
      </c>
      <c r="B26" s="6">
        <v>12.14</v>
      </c>
      <c r="C26" s="6">
        <v>9.75</v>
      </c>
      <c r="D26" s="6">
        <v>8.4</v>
      </c>
      <c r="E26" s="6">
        <v>8.0500000000000007</v>
      </c>
      <c r="F26" s="6">
        <v>9.0299999999999994</v>
      </c>
      <c r="G26" s="6">
        <v>9.7799999999999994</v>
      </c>
      <c r="H26" s="6">
        <v>9.5399999999999991</v>
      </c>
      <c r="I26" s="6">
        <v>7.52</v>
      </c>
      <c r="J26" s="6">
        <v>7.58</v>
      </c>
    </row>
    <row r="27" spans="1:10">
      <c r="A27" s="4">
        <v>1</v>
      </c>
      <c r="B27" s="6">
        <v>12.14</v>
      </c>
      <c r="C27" s="6">
        <v>9.75</v>
      </c>
      <c r="D27" s="6">
        <v>8.4700000000000006</v>
      </c>
      <c r="E27" s="6">
        <v>8.16</v>
      </c>
      <c r="F27" s="6">
        <v>9.06</v>
      </c>
      <c r="G27" s="6">
        <v>10</v>
      </c>
      <c r="H27" s="6">
        <v>9.44</v>
      </c>
      <c r="I27" s="6">
        <v>7.52</v>
      </c>
      <c r="J27" s="6">
        <v>7.51</v>
      </c>
    </row>
    <row r="28" spans="1:10">
      <c r="A28" s="4">
        <v>2</v>
      </c>
      <c r="B28" s="6">
        <v>12.24</v>
      </c>
      <c r="C28" s="6">
        <v>9.8000000000000007</v>
      </c>
      <c r="D28" s="6">
        <v>8.5</v>
      </c>
      <c r="E28" s="6">
        <v>8.23</v>
      </c>
      <c r="F28" s="6">
        <v>9.06</v>
      </c>
      <c r="G28" s="6">
        <v>9.9</v>
      </c>
      <c r="H28" s="6">
        <v>9.4499999999999993</v>
      </c>
      <c r="I28" s="6">
        <v>7.52</v>
      </c>
      <c r="J28" s="6">
        <v>7.53</v>
      </c>
    </row>
    <row r="29" spans="1:10">
      <c r="A29" s="4">
        <v>3</v>
      </c>
      <c r="B29" s="6">
        <v>12.25</v>
      </c>
      <c r="C29" s="6">
        <v>9.74</v>
      </c>
      <c r="D29" s="6">
        <v>8.52</v>
      </c>
      <c r="E29" s="6">
        <v>7.94</v>
      </c>
      <c r="F29" s="6">
        <v>9.08</v>
      </c>
      <c r="G29" s="6">
        <v>9.3699999999999992</v>
      </c>
      <c r="H29" s="6">
        <v>9.14</v>
      </c>
      <c r="I29" s="6">
        <v>7.5</v>
      </c>
      <c r="J29" s="6">
        <v>7.53</v>
      </c>
    </row>
    <row r="30" spans="1:10">
      <c r="A30" s="4">
        <v>4</v>
      </c>
      <c r="B30" s="6">
        <v>12.42</v>
      </c>
      <c r="C30" s="6">
        <v>9.67</v>
      </c>
      <c r="D30" s="6">
        <v>8.66</v>
      </c>
      <c r="E30" s="6">
        <v>7.69</v>
      </c>
      <c r="F30" s="6">
        <v>8.49</v>
      </c>
      <c r="G30" s="6">
        <v>9.02</v>
      </c>
      <c r="H30" s="6">
        <v>8.74</v>
      </c>
      <c r="I30" s="6">
        <v>7.44</v>
      </c>
      <c r="J30" s="6">
        <v>7.56</v>
      </c>
    </row>
    <row r="31" spans="1:10">
      <c r="A31" s="4">
        <v>5</v>
      </c>
      <c r="B31" s="6">
        <v>12.25</v>
      </c>
      <c r="C31" s="6">
        <v>9.59</v>
      </c>
      <c r="D31" s="6">
        <v>8.52</v>
      </c>
      <c r="E31" s="6">
        <v>7.56</v>
      </c>
      <c r="F31" s="6">
        <v>8.35</v>
      </c>
      <c r="G31" s="6">
        <v>7.65</v>
      </c>
      <c r="H31" s="6">
        <v>8.16</v>
      </c>
      <c r="I31" s="6">
        <v>6.81</v>
      </c>
      <c r="J31" s="6">
        <v>7.53</v>
      </c>
    </row>
    <row r="32" spans="1:10">
      <c r="A32" s="4">
        <v>6</v>
      </c>
      <c r="B32" s="6">
        <v>12.31</v>
      </c>
      <c r="C32" s="6">
        <v>10.8</v>
      </c>
      <c r="D32" s="6">
        <v>8.27</v>
      </c>
      <c r="E32" s="6">
        <v>7.32</v>
      </c>
      <c r="F32" s="6">
        <v>7.91</v>
      </c>
      <c r="G32" s="6">
        <v>6.23</v>
      </c>
      <c r="H32" s="6">
        <v>8</v>
      </c>
      <c r="I32" s="6">
        <v>6.69</v>
      </c>
      <c r="J32" s="6">
        <v>7.52</v>
      </c>
    </row>
    <row r="33" spans="1:10">
      <c r="A33" s="4">
        <v>7</v>
      </c>
      <c r="B33" s="6">
        <v>12.05</v>
      </c>
      <c r="C33" s="6">
        <v>11.76</v>
      </c>
      <c r="D33" s="6">
        <v>8.2799999999999994</v>
      </c>
      <c r="E33" s="6">
        <v>6.18</v>
      </c>
      <c r="F33" s="6">
        <v>5.4</v>
      </c>
      <c r="G33" s="6">
        <v>2.27</v>
      </c>
      <c r="H33" s="6">
        <v>4.6500000000000004</v>
      </c>
      <c r="I33" s="6">
        <v>6.27</v>
      </c>
      <c r="J33" s="6">
        <v>7.53</v>
      </c>
    </row>
    <row r="34" spans="1:10">
      <c r="A34" s="4">
        <v>8</v>
      </c>
      <c r="B34" s="6">
        <v>11.8</v>
      </c>
      <c r="C34" s="6">
        <v>12.73</v>
      </c>
      <c r="D34" s="6">
        <v>10.199999999999999</v>
      </c>
      <c r="E34" s="6">
        <v>8.85</v>
      </c>
      <c r="F34" s="6">
        <v>7.86</v>
      </c>
      <c r="G34" s="6">
        <v>4.55</v>
      </c>
      <c r="H34" s="6">
        <v>4.16</v>
      </c>
      <c r="I34" s="6">
        <v>1.67</v>
      </c>
      <c r="J34" s="6">
        <v>7.43</v>
      </c>
    </row>
    <row r="35" spans="1:10">
      <c r="A35" s="4">
        <v>9</v>
      </c>
      <c r="B35" s="6">
        <v>11.39</v>
      </c>
      <c r="C35" s="6">
        <v>12.25</v>
      </c>
      <c r="D35" s="6">
        <v>8.5500000000000007</v>
      </c>
      <c r="E35" s="6">
        <v>8.5</v>
      </c>
      <c r="F35" s="6">
        <v>7.27</v>
      </c>
      <c r="G35" s="6">
        <v>4.76</v>
      </c>
      <c r="H35" s="6">
        <v>3.81</v>
      </c>
      <c r="I35" s="6">
        <v>2.2799999999999998</v>
      </c>
      <c r="J35" s="6">
        <v>6.6</v>
      </c>
    </row>
    <row r="36" spans="1:10">
      <c r="A36" s="4">
        <v>10</v>
      </c>
      <c r="B36" s="6">
        <v>11.07</v>
      </c>
      <c r="C36" s="6">
        <v>9.82</v>
      </c>
      <c r="D36" s="6">
        <v>7.4</v>
      </c>
      <c r="E36" s="6">
        <v>6.75</v>
      </c>
      <c r="F36" s="6">
        <v>7.3</v>
      </c>
      <c r="G36" s="6">
        <v>3.45</v>
      </c>
      <c r="H36" s="6">
        <v>4.33</v>
      </c>
      <c r="I36" s="6">
        <v>2.4900000000000002</v>
      </c>
      <c r="J36" s="6">
        <v>1.28</v>
      </c>
    </row>
    <row r="37" spans="1:10">
      <c r="A37" s="4">
        <v>11</v>
      </c>
      <c r="B37" s="6">
        <v>10.8</v>
      </c>
      <c r="C37" s="6">
        <v>8.0399999999999991</v>
      </c>
      <c r="D37" s="6">
        <v>5.79</v>
      </c>
      <c r="E37" s="6">
        <v>5.22</v>
      </c>
      <c r="F37" s="6">
        <v>4.68</v>
      </c>
      <c r="G37" s="6">
        <v>2.88</v>
      </c>
      <c r="H37" s="6">
        <v>2.68</v>
      </c>
      <c r="I37" s="6">
        <v>1.56</v>
      </c>
      <c r="J37" s="6">
        <v>0.55000000000000004</v>
      </c>
    </row>
    <row r="38" spans="1:10">
      <c r="A38" s="4">
        <v>12</v>
      </c>
      <c r="B38" s="6">
        <v>10.66</v>
      </c>
      <c r="C38" s="6">
        <v>7.58</v>
      </c>
      <c r="D38" s="6">
        <v>2.2000000000000002</v>
      </c>
      <c r="E38" s="6">
        <v>3.1</v>
      </c>
      <c r="F38" s="6">
        <v>3.46</v>
      </c>
      <c r="G38" s="6">
        <v>0.73</v>
      </c>
      <c r="H38" s="6">
        <v>0.59</v>
      </c>
      <c r="I38" s="6">
        <v>0.14000000000000001</v>
      </c>
      <c r="J38" s="6">
        <v>0.12</v>
      </c>
    </row>
    <row r="39" spans="1:10">
      <c r="A39" s="4">
        <v>13</v>
      </c>
      <c r="B39" s="6">
        <v>9.5</v>
      </c>
      <c r="C39" s="6">
        <v>4.8499999999999996</v>
      </c>
      <c r="D39" s="6">
        <v>0.2</v>
      </c>
      <c r="E39" s="6">
        <v>0.92</v>
      </c>
      <c r="F39" s="6">
        <v>0.63</v>
      </c>
      <c r="G39" s="6">
        <v>0.17</v>
      </c>
      <c r="H39" s="6">
        <v>0.14000000000000001</v>
      </c>
      <c r="I39" s="6">
        <v>0.11</v>
      </c>
      <c r="J39" s="6">
        <v>0.1</v>
      </c>
    </row>
    <row r="40" spans="1:10">
      <c r="A40" s="4">
        <v>14</v>
      </c>
      <c r="B40" s="6">
        <v>9</v>
      </c>
      <c r="C40" s="6">
        <v>1.19</v>
      </c>
      <c r="D40" s="6">
        <v>0.16</v>
      </c>
      <c r="E40" s="6">
        <v>0.15</v>
      </c>
      <c r="F40" s="6">
        <v>0.27</v>
      </c>
      <c r="G40" s="6">
        <v>0.12</v>
      </c>
      <c r="H40" s="6">
        <v>0.12</v>
      </c>
      <c r="I40" s="6">
        <v>0.11</v>
      </c>
      <c r="J40" s="6">
        <v>0.1</v>
      </c>
    </row>
    <row r="41" spans="1:10">
      <c r="A41" s="4">
        <v>15</v>
      </c>
      <c r="B41" s="6">
        <v>7.36</v>
      </c>
      <c r="C41" s="6">
        <v>0.33</v>
      </c>
      <c r="D41" s="6">
        <v>0.17</v>
      </c>
      <c r="E41" s="6">
        <v>0.13</v>
      </c>
      <c r="F41" s="6">
        <v>0.21</v>
      </c>
      <c r="G41" s="6">
        <v>0.1</v>
      </c>
      <c r="H41" s="6">
        <v>0.11</v>
      </c>
      <c r="I41" s="6">
        <v>0.1</v>
      </c>
      <c r="J41" s="6">
        <v>0.1</v>
      </c>
    </row>
    <row r="42" spans="1:10">
      <c r="A42" s="4">
        <v>16</v>
      </c>
      <c r="B42" s="6">
        <v>6.54</v>
      </c>
      <c r="C42" s="6">
        <v>0.22</v>
      </c>
      <c r="D42" s="6">
        <v>0.15</v>
      </c>
      <c r="E42" s="6"/>
      <c r="F42" s="6">
        <v>0.15</v>
      </c>
      <c r="G42" s="6">
        <v>0.1</v>
      </c>
      <c r="H42" s="6">
        <v>0.1</v>
      </c>
      <c r="I42" s="6">
        <v>0.1</v>
      </c>
      <c r="J42" s="6">
        <v>0.09</v>
      </c>
    </row>
    <row r="43" spans="1:10">
      <c r="A43" s="4">
        <v>17</v>
      </c>
      <c r="B43" s="6">
        <v>6.21</v>
      </c>
      <c r="C43" s="6"/>
      <c r="D43" s="6"/>
      <c r="E43" s="6"/>
      <c r="F43" s="6"/>
      <c r="G43" s="6"/>
      <c r="H43" s="6">
        <v>0.1</v>
      </c>
      <c r="I43" s="6">
        <v>0.1</v>
      </c>
      <c r="J43" s="6">
        <v>0.09</v>
      </c>
    </row>
    <row r="44" spans="1:10">
      <c r="A44" s="4">
        <v>18</v>
      </c>
      <c r="B44" s="6">
        <v>5.34</v>
      </c>
      <c r="C44" s="6"/>
      <c r="D44" s="6"/>
      <c r="E44" s="6"/>
      <c r="F44" s="6"/>
      <c r="G44" s="6"/>
      <c r="H44" s="6"/>
      <c r="I44" s="6"/>
      <c r="J44" s="6"/>
    </row>
    <row r="47" spans="1:10">
      <c r="A47" s="12" t="s">
        <v>3</v>
      </c>
      <c r="B47" s="12"/>
      <c r="C47" s="12"/>
      <c r="D47" s="12"/>
      <c r="E47" s="12"/>
      <c r="F47" s="12"/>
      <c r="G47" s="12"/>
      <c r="H47" s="12"/>
      <c r="I47" s="12"/>
    </row>
    <row r="48" spans="1:10">
      <c r="B48" s="3">
        <v>41768</v>
      </c>
      <c r="C48" s="3">
        <v>41804</v>
      </c>
      <c r="D48" s="3">
        <v>41830</v>
      </c>
      <c r="E48" s="3">
        <v>41837</v>
      </c>
      <c r="F48" s="3">
        <v>41844</v>
      </c>
      <c r="G48" s="3">
        <v>41873</v>
      </c>
      <c r="H48" s="3">
        <v>41879</v>
      </c>
      <c r="I48" s="3">
        <v>41894</v>
      </c>
      <c r="J48" s="10">
        <v>41915</v>
      </c>
    </row>
    <row r="49" spans="1:10">
      <c r="A49" s="7" t="s">
        <v>4</v>
      </c>
      <c r="B49" s="5">
        <v>4.3</v>
      </c>
      <c r="C49" s="5">
        <v>4.0999999999999996</v>
      </c>
      <c r="D49" s="5">
        <v>2.2000000000000002</v>
      </c>
      <c r="E49" s="5">
        <v>1.5</v>
      </c>
      <c r="F49" s="5">
        <v>1.5</v>
      </c>
      <c r="G49" s="5">
        <v>0.9</v>
      </c>
      <c r="H49" s="5">
        <v>1.2</v>
      </c>
      <c r="I49" s="5">
        <v>2.2999999999999998</v>
      </c>
      <c r="J49" s="5">
        <v>4</v>
      </c>
    </row>
    <row r="50" spans="1:10">
      <c r="A50" s="7" t="s">
        <v>5</v>
      </c>
      <c r="B50" s="5">
        <v>4.3</v>
      </c>
      <c r="C50" s="5">
        <v>4.0999999999999996</v>
      </c>
      <c r="D50" s="5">
        <v>2.2000000000000002</v>
      </c>
      <c r="E50" s="5">
        <v>1.5</v>
      </c>
      <c r="F50" s="5">
        <v>1.5</v>
      </c>
      <c r="G50" s="5">
        <v>0.9</v>
      </c>
      <c r="H50" s="5">
        <v>1.2</v>
      </c>
      <c r="I50" s="5">
        <v>2.2999999999999998</v>
      </c>
      <c r="J50" s="5">
        <v>4</v>
      </c>
    </row>
    <row r="51" spans="1:10">
      <c r="A51" s="7" t="s">
        <v>6</v>
      </c>
      <c r="B51" s="5">
        <f t="shared" ref="B51:J51" si="0">AVERAGE(B49:B50)</f>
        <v>4.3</v>
      </c>
      <c r="C51" s="5">
        <f t="shared" si="0"/>
        <v>4.0999999999999996</v>
      </c>
      <c r="D51" s="5">
        <f t="shared" si="0"/>
        <v>2.2000000000000002</v>
      </c>
      <c r="E51" s="5">
        <f t="shared" si="0"/>
        <v>1.5</v>
      </c>
      <c r="F51" s="5">
        <f t="shared" si="0"/>
        <v>1.5</v>
      </c>
      <c r="G51" s="5">
        <f t="shared" si="0"/>
        <v>0.9</v>
      </c>
      <c r="H51" s="5">
        <f t="shared" si="0"/>
        <v>1.2</v>
      </c>
      <c r="I51" s="5">
        <f t="shared" si="0"/>
        <v>2.2999999999999998</v>
      </c>
      <c r="J51" s="5">
        <f t="shared" si="0"/>
        <v>4</v>
      </c>
    </row>
  </sheetData>
  <mergeCells count="3">
    <mergeCell ref="A1:J1"/>
    <mergeCell ref="A24:J24"/>
    <mergeCell ref="A47:I4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Mystic Lake</vt:lpstr>
      <vt:lpstr>Middle Pond</vt:lpstr>
      <vt:lpstr>Hamblin Pond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 A</dc:creator>
  <cp:lastModifiedBy>Emory Anderson</cp:lastModifiedBy>
  <dcterms:created xsi:type="dcterms:W3CDTF">2018-10-23T19:51:14Z</dcterms:created>
  <dcterms:modified xsi:type="dcterms:W3CDTF">2022-02-05T22:20:15Z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