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 defaultThemeVersion="124226"/>
  <bookViews>
    <workbookView xWindow="720" yWindow="345" windowWidth="21795" windowHeight="12045" activeTab="2"/>
  </bookViews>
  <sheets>
    <sheet name="Mystic Lake" sheetId="1" r:id="rId1"/>
    <sheet name="Middle Pond" sheetId="2" r:id="rId2"/>
    <sheet name="Hamblin Pond" sheetId="3" r:id="rId3"/>
  </sheets>
  <calcPr calcId="14000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8" i="3"/>
  <c r="D48"/>
  <c r="E48"/>
  <c r="F48"/>
  <c r="G48"/>
  <c r="H48"/>
  <c r="I48"/>
  <c r="B48"/>
  <c r="C41" i="2"/>
  <c r="D41"/>
  <c r="E41"/>
  <c r="F41"/>
  <c r="G41"/>
  <c r="H41"/>
  <c r="I41"/>
  <c r="J41"/>
  <c r="B41"/>
  <c r="C41" i="1"/>
  <c r="D41"/>
  <c r="E41"/>
  <c r="F41"/>
  <c r="G41"/>
  <c r="H41"/>
  <c r="I41"/>
  <c r="J41"/>
  <c r="B41"/>
</calcChain>
</file>

<file path=xl/sharedStrings.xml><?xml version="1.0" encoding="utf-8"?>
<sst xmlns="http://schemas.openxmlformats.org/spreadsheetml/2006/main" count="23" uniqueCount="7">
  <si>
    <r>
      <t>Temperature (</t>
    </r>
    <r>
      <rPr>
        <b/>
        <sz val="11"/>
        <color theme="1"/>
        <rFont val="Calibri"/>
        <family val="2"/>
      </rPr>
      <t>°C)</t>
    </r>
  </si>
  <si>
    <t>Depth (m)</t>
  </si>
  <si>
    <t>Dissolved Oxygen (mg/l)</t>
  </si>
  <si>
    <t>Secchi Reading (m)</t>
  </si>
  <si>
    <t>Disappear</t>
  </si>
  <si>
    <t>Reappear</t>
  </si>
  <si>
    <t>Average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</si>
</sst>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"/>
    </xf>
    <xf numFmtId="14" fontId="1" fillId="0" borderId="0" xfId="0" applyNumberFormat="1" applyFont="1"/>
    <xf numFmtId="14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0" xfId="0" applyFont="1"/>
    <xf numFmtId="2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 sz="1400"/>
              <a:t>Mystic Lake temperature profiles 2017</a:t>
            </a:r>
          </a:p>
        </c:rich>
      </c:tx>
    </c:title>
    <c:plotArea>
      <c:layout>
        <c:manualLayout>
          <c:layoutTarget val="inner"/>
          <c:xMode val="edge"/>
          <c:yMode val="edge"/>
          <c:x val="0.11144685039370097"/>
          <c:y val="0.28607247010790321"/>
          <c:w val="0.6748587051618552"/>
          <c:h val="0.662526975794692"/>
        </c:manualLayout>
      </c:layout>
      <c:scatterChart>
        <c:scatterStyle val="lineMarker"/>
        <c:ser>
          <c:idx val="0"/>
          <c:order val="0"/>
          <c:tx>
            <c:v>12-May</c:v>
          </c:tx>
          <c:marker>
            <c:symbol val="none"/>
          </c:marker>
          <c:xVal>
            <c:numRef>
              <c:f>'Mystic Lake'!$B$3:$B$16</c:f>
              <c:numCache>
                <c:formatCode>0.0</c:formatCode>
                <c:ptCount val="14"/>
                <c:pt idx="0">
                  <c:v>14.5</c:v>
                </c:pt>
                <c:pt idx="1">
                  <c:v>14.5</c:v>
                </c:pt>
                <c:pt idx="2">
                  <c:v>14.5</c:v>
                </c:pt>
                <c:pt idx="3">
                  <c:v>14.5</c:v>
                </c:pt>
                <c:pt idx="4">
                  <c:v>14.5</c:v>
                </c:pt>
                <c:pt idx="5">
                  <c:v>14.5</c:v>
                </c:pt>
                <c:pt idx="6">
                  <c:v>14.5</c:v>
                </c:pt>
                <c:pt idx="7">
                  <c:v>14.5</c:v>
                </c:pt>
                <c:pt idx="8">
                  <c:v>14.5</c:v>
                </c:pt>
                <c:pt idx="9">
                  <c:v>12.3</c:v>
                </c:pt>
                <c:pt idx="10">
                  <c:v>9.6999999999999993</c:v>
                </c:pt>
                <c:pt idx="11">
                  <c:v>9</c:v>
                </c:pt>
                <c:pt idx="12">
                  <c:v>8.5</c:v>
                </c:pt>
                <c:pt idx="13">
                  <c:v>8.1</c:v>
                </c:pt>
              </c:numCache>
            </c:numRef>
          </c:xVal>
          <c:yVal>
            <c:numRef>
              <c:f>'Mystic Lake'!$A$3:$A$17</c:f>
              <c:numCache>
                <c:formatCode>General</c:formatCode>
                <c:ptCount val="15"/>
                <c:pt idx="0">
                  <c:v>0.5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numCache>
            </c:numRef>
          </c:yVal>
        </c:ser>
        <c:ser>
          <c:idx val="1"/>
          <c:order val="1"/>
          <c:tx>
            <c:v>8-Jun</c:v>
          </c:tx>
          <c:marker>
            <c:symbol val="none"/>
          </c:marker>
          <c:xVal>
            <c:numRef>
              <c:f>'Mystic Lake'!$C$3:$C$15</c:f>
              <c:numCache>
                <c:formatCode>0.0</c:formatCode>
                <c:ptCount val="13"/>
                <c:pt idx="0">
                  <c:v>17.7</c:v>
                </c:pt>
                <c:pt idx="1">
                  <c:v>17.2</c:v>
                </c:pt>
                <c:pt idx="2">
                  <c:v>17.100000000000001</c:v>
                </c:pt>
                <c:pt idx="3">
                  <c:v>17</c:v>
                </c:pt>
                <c:pt idx="4">
                  <c:v>16.899999999999999</c:v>
                </c:pt>
                <c:pt idx="5">
                  <c:v>16.899999999999999</c:v>
                </c:pt>
                <c:pt idx="6">
                  <c:v>16.8</c:v>
                </c:pt>
                <c:pt idx="7">
                  <c:v>16.7</c:v>
                </c:pt>
                <c:pt idx="8">
                  <c:v>16.600000000000001</c:v>
                </c:pt>
                <c:pt idx="9">
                  <c:v>15.1</c:v>
                </c:pt>
                <c:pt idx="10">
                  <c:v>12.3</c:v>
                </c:pt>
                <c:pt idx="11">
                  <c:v>11.4</c:v>
                </c:pt>
                <c:pt idx="12">
                  <c:v>10.199999999999999</c:v>
                </c:pt>
              </c:numCache>
            </c:numRef>
          </c:xVal>
          <c:yVal>
            <c:numRef>
              <c:f>'Mystic Lake'!$A$3:$A$17</c:f>
              <c:numCache>
                <c:formatCode>General</c:formatCode>
                <c:ptCount val="15"/>
                <c:pt idx="0">
                  <c:v>0.5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numCache>
            </c:numRef>
          </c:yVal>
        </c:ser>
        <c:ser>
          <c:idx val="2"/>
          <c:order val="2"/>
          <c:tx>
            <c:v>30-Jun</c:v>
          </c:tx>
          <c:marker>
            <c:symbol val="none"/>
          </c:marker>
          <c:xVal>
            <c:numRef>
              <c:f>'Mystic Lake'!$D$3:$D$16</c:f>
              <c:numCache>
                <c:formatCode>0.0</c:formatCode>
                <c:ptCount val="14"/>
                <c:pt idx="0">
                  <c:v>23</c:v>
                </c:pt>
                <c:pt idx="1">
                  <c:v>23</c:v>
                </c:pt>
                <c:pt idx="2">
                  <c:v>23</c:v>
                </c:pt>
                <c:pt idx="3">
                  <c:v>23</c:v>
                </c:pt>
                <c:pt idx="4">
                  <c:v>22.8</c:v>
                </c:pt>
                <c:pt idx="5">
                  <c:v>22.5</c:v>
                </c:pt>
                <c:pt idx="6">
                  <c:v>21.1</c:v>
                </c:pt>
                <c:pt idx="7">
                  <c:v>19</c:v>
                </c:pt>
                <c:pt idx="8">
                  <c:v>16.899999999999999</c:v>
                </c:pt>
                <c:pt idx="9">
                  <c:v>15.4</c:v>
                </c:pt>
                <c:pt idx="10">
                  <c:v>13.6</c:v>
                </c:pt>
                <c:pt idx="11">
                  <c:v>12.2</c:v>
                </c:pt>
                <c:pt idx="12">
                  <c:v>10.8</c:v>
                </c:pt>
                <c:pt idx="13">
                  <c:v>10.3</c:v>
                </c:pt>
              </c:numCache>
            </c:numRef>
          </c:xVal>
          <c:yVal>
            <c:numRef>
              <c:f>'Mystic Lake'!$A$3:$A$17</c:f>
              <c:numCache>
                <c:formatCode>General</c:formatCode>
                <c:ptCount val="15"/>
                <c:pt idx="0">
                  <c:v>0.5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numCache>
            </c:numRef>
          </c:yVal>
        </c:ser>
        <c:ser>
          <c:idx val="3"/>
          <c:order val="3"/>
          <c:tx>
            <c:v>15-Jul</c:v>
          </c:tx>
          <c:marker>
            <c:symbol val="none"/>
          </c:marker>
          <c:xVal>
            <c:numRef>
              <c:f>'Mystic Lake'!$E$3:$E$14</c:f>
              <c:numCache>
                <c:formatCode>0.0</c:formatCode>
                <c:ptCount val="12"/>
                <c:pt idx="0">
                  <c:v>24.4</c:v>
                </c:pt>
                <c:pt idx="1">
                  <c:v>24.2</c:v>
                </c:pt>
                <c:pt idx="2">
                  <c:v>24</c:v>
                </c:pt>
                <c:pt idx="3">
                  <c:v>24</c:v>
                </c:pt>
                <c:pt idx="4">
                  <c:v>24</c:v>
                </c:pt>
                <c:pt idx="5">
                  <c:v>23.9</c:v>
                </c:pt>
                <c:pt idx="6">
                  <c:v>23.4</c:v>
                </c:pt>
                <c:pt idx="7">
                  <c:v>20.2</c:v>
                </c:pt>
                <c:pt idx="8">
                  <c:v>17.2</c:v>
                </c:pt>
                <c:pt idx="9">
                  <c:v>15.3</c:v>
                </c:pt>
                <c:pt idx="10">
                  <c:v>13.6</c:v>
                </c:pt>
                <c:pt idx="11">
                  <c:v>12</c:v>
                </c:pt>
              </c:numCache>
            </c:numRef>
          </c:xVal>
          <c:yVal>
            <c:numRef>
              <c:f>'Mystic Lake'!$A$3:$A$17</c:f>
              <c:numCache>
                <c:formatCode>General</c:formatCode>
                <c:ptCount val="15"/>
                <c:pt idx="0">
                  <c:v>0.5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numCache>
            </c:numRef>
          </c:yVal>
        </c:ser>
        <c:ser>
          <c:idx val="4"/>
          <c:order val="4"/>
          <c:tx>
            <c:v>4-Aug</c:v>
          </c:tx>
          <c:marker>
            <c:symbol val="none"/>
          </c:marker>
          <c:xVal>
            <c:numRef>
              <c:f>'Mystic Lake'!$F$3:$F$14</c:f>
              <c:numCache>
                <c:formatCode>0.0</c:formatCode>
                <c:ptCount val="12"/>
                <c:pt idx="0">
                  <c:v>24.5</c:v>
                </c:pt>
                <c:pt idx="1">
                  <c:v>24.5</c:v>
                </c:pt>
                <c:pt idx="2">
                  <c:v>24.5</c:v>
                </c:pt>
                <c:pt idx="3">
                  <c:v>24.3</c:v>
                </c:pt>
                <c:pt idx="4">
                  <c:v>23.6</c:v>
                </c:pt>
                <c:pt idx="5">
                  <c:v>23.3</c:v>
                </c:pt>
                <c:pt idx="6">
                  <c:v>22.9</c:v>
                </c:pt>
                <c:pt idx="7">
                  <c:v>21.8</c:v>
                </c:pt>
                <c:pt idx="8">
                  <c:v>19.100000000000001</c:v>
                </c:pt>
                <c:pt idx="9">
                  <c:v>15.8</c:v>
                </c:pt>
                <c:pt idx="10">
                  <c:v>13.6</c:v>
                </c:pt>
                <c:pt idx="11">
                  <c:v>12.3</c:v>
                </c:pt>
              </c:numCache>
            </c:numRef>
          </c:xVal>
          <c:yVal>
            <c:numRef>
              <c:f>'Mystic Lake'!$A$3:$A$17</c:f>
              <c:numCache>
                <c:formatCode>General</c:formatCode>
                <c:ptCount val="15"/>
                <c:pt idx="0">
                  <c:v>0.5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numCache>
            </c:numRef>
          </c:yVal>
        </c:ser>
        <c:ser>
          <c:idx val="5"/>
          <c:order val="5"/>
          <c:tx>
            <c:v>8-Aug</c:v>
          </c:tx>
          <c:marker>
            <c:symbol val="none"/>
          </c:marker>
          <c:xVal>
            <c:numRef>
              <c:f>'Mystic Lake'!$G$3:$G$14</c:f>
              <c:numCache>
                <c:formatCode>0.0</c:formatCode>
                <c:ptCount val="12"/>
                <c:pt idx="0">
                  <c:v>22</c:v>
                </c:pt>
                <c:pt idx="1">
                  <c:v>21.9</c:v>
                </c:pt>
                <c:pt idx="2">
                  <c:v>21.7</c:v>
                </c:pt>
                <c:pt idx="3">
                  <c:v>21.6</c:v>
                </c:pt>
                <c:pt idx="4">
                  <c:v>21.5</c:v>
                </c:pt>
                <c:pt idx="5">
                  <c:v>21.5</c:v>
                </c:pt>
                <c:pt idx="6">
                  <c:v>21.5</c:v>
                </c:pt>
                <c:pt idx="7">
                  <c:v>21.4</c:v>
                </c:pt>
                <c:pt idx="8">
                  <c:v>21.2</c:v>
                </c:pt>
                <c:pt idx="9">
                  <c:v>19</c:v>
                </c:pt>
                <c:pt idx="10">
                  <c:v>14.3</c:v>
                </c:pt>
                <c:pt idx="11">
                  <c:v>12.8</c:v>
                </c:pt>
              </c:numCache>
            </c:numRef>
          </c:xVal>
          <c:yVal>
            <c:numRef>
              <c:f>'Mystic Lake'!$A$3:$A$17</c:f>
              <c:numCache>
                <c:formatCode>General</c:formatCode>
                <c:ptCount val="15"/>
                <c:pt idx="0">
                  <c:v>0.5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numCache>
            </c:numRef>
          </c:yVal>
        </c:ser>
        <c:ser>
          <c:idx val="6"/>
          <c:order val="6"/>
          <c:tx>
            <c:v>16-Aug</c:v>
          </c:tx>
          <c:marker>
            <c:symbol val="none"/>
          </c:marker>
          <c:xVal>
            <c:numRef>
              <c:f>'Mystic Lake'!$H$3:$H$14</c:f>
              <c:numCache>
                <c:formatCode>0.0</c:formatCode>
                <c:ptCount val="12"/>
                <c:pt idx="0">
                  <c:v>24.3</c:v>
                </c:pt>
                <c:pt idx="1">
                  <c:v>24.3</c:v>
                </c:pt>
                <c:pt idx="2">
                  <c:v>24.2</c:v>
                </c:pt>
                <c:pt idx="3">
                  <c:v>24.2</c:v>
                </c:pt>
                <c:pt idx="4">
                  <c:v>24.2</c:v>
                </c:pt>
                <c:pt idx="5">
                  <c:v>24.1</c:v>
                </c:pt>
                <c:pt idx="6">
                  <c:v>23.7</c:v>
                </c:pt>
                <c:pt idx="7">
                  <c:v>21.8</c:v>
                </c:pt>
                <c:pt idx="8">
                  <c:v>19.8</c:v>
                </c:pt>
                <c:pt idx="9">
                  <c:v>16.2</c:v>
                </c:pt>
                <c:pt idx="10">
                  <c:v>13.8</c:v>
                </c:pt>
                <c:pt idx="11">
                  <c:v>12.3</c:v>
                </c:pt>
              </c:numCache>
            </c:numRef>
          </c:xVal>
          <c:yVal>
            <c:numRef>
              <c:f>'Mystic Lake'!$A$3:$A$17</c:f>
              <c:numCache>
                <c:formatCode>General</c:formatCode>
                <c:ptCount val="15"/>
                <c:pt idx="0">
                  <c:v>0.5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numCache>
            </c:numRef>
          </c:yVal>
        </c:ser>
        <c:ser>
          <c:idx val="7"/>
          <c:order val="7"/>
          <c:tx>
            <c:v>27-Sep</c:v>
          </c:tx>
          <c:marker>
            <c:symbol val="none"/>
          </c:marker>
          <c:xVal>
            <c:numRef>
              <c:f>'Mystic Lake'!$I$3:$I$15</c:f>
              <c:numCache>
                <c:formatCode>0.0</c:formatCode>
                <c:ptCount val="13"/>
                <c:pt idx="0">
                  <c:v>22.2</c:v>
                </c:pt>
                <c:pt idx="1">
                  <c:v>22</c:v>
                </c:pt>
                <c:pt idx="2">
                  <c:v>19.600000000000001</c:v>
                </c:pt>
                <c:pt idx="3">
                  <c:v>19.3</c:v>
                </c:pt>
                <c:pt idx="4">
                  <c:v>19</c:v>
                </c:pt>
                <c:pt idx="5">
                  <c:v>19</c:v>
                </c:pt>
                <c:pt idx="6">
                  <c:v>19</c:v>
                </c:pt>
                <c:pt idx="7">
                  <c:v>18.899999999999999</c:v>
                </c:pt>
                <c:pt idx="8">
                  <c:v>18.899999999999999</c:v>
                </c:pt>
                <c:pt idx="9">
                  <c:v>18.8</c:v>
                </c:pt>
                <c:pt idx="10">
                  <c:v>18.7</c:v>
                </c:pt>
                <c:pt idx="11">
                  <c:v>18.399999999999999</c:v>
                </c:pt>
                <c:pt idx="12">
                  <c:v>17.899999999999999</c:v>
                </c:pt>
              </c:numCache>
            </c:numRef>
          </c:xVal>
          <c:yVal>
            <c:numRef>
              <c:f>'Mystic Lake'!$A$3:$A$17</c:f>
              <c:numCache>
                <c:formatCode>General</c:formatCode>
                <c:ptCount val="15"/>
                <c:pt idx="0">
                  <c:v>0.5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numCache>
            </c:numRef>
          </c:yVal>
        </c:ser>
        <c:ser>
          <c:idx val="8"/>
          <c:order val="8"/>
          <c:tx>
            <c:v>20-Oct</c:v>
          </c:tx>
          <c:marker>
            <c:symbol val="none"/>
          </c:marker>
          <c:xVal>
            <c:numRef>
              <c:f>'Mystic Lake'!$J$3:$J$17</c:f>
              <c:numCache>
                <c:formatCode>0.0</c:formatCode>
                <c:ptCount val="15"/>
                <c:pt idx="0">
                  <c:v>17.5</c:v>
                </c:pt>
                <c:pt idx="1">
                  <c:v>17.399999999999999</c:v>
                </c:pt>
                <c:pt idx="2">
                  <c:v>17.399999999999999</c:v>
                </c:pt>
                <c:pt idx="3">
                  <c:v>17.399999999999999</c:v>
                </c:pt>
                <c:pt idx="4">
                  <c:v>17.399999999999999</c:v>
                </c:pt>
                <c:pt idx="5">
                  <c:v>17.399999999999999</c:v>
                </c:pt>
                <c:pt idx="6">
                  <c:v>17.399999999999999</c:v>
                </c:pt>
                <c:pt idx="7">
                  <c:v>17.399999999999999</c:v>
                </c:pt>
                <c:pt idx="8">
                  <c:v>17.399999999999999</c:v>
                </c:pt>
                <c:pt idx="9">
                  <c:v>17.399999999999999</c:v>
                </c:pt>
                <c:pt idx="10">
                  <c:v>17.3</c:v>
                </c:pt>
                <c:pt idx="11">
                  <c:v>17.3</c:v>
                </c:pt>
                <c:pt idx="12">
                  <c:v>17.3</c:v>
                </c:pt>
                <c:pt idx="13">
                  <c:v>17.3</c:v>
                </c:pt>
                <c:pt idx="14">
                  <c:v>17.100000000000001</c:v>
                </c:pt>
              </c:numCache>
            </c:numRef>
          </c:xVal>
          <c:yVal>
            <c:numRef>
              <c:f>'Mystic Lake'!$A$3:$A$17</c:f>
              <c:numCache>
                <c:formatCode>General</c:formatCode>
                <c:ptCount val="15"/>
                <c:pt idx="0">
                  <c:v>0.5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numCache>
            </c:numRef>
          </c:yVal>
        </c:ser>
        <c:axId val="99208576"/>
        <c:axId val="100092160"/>
      </c:scatterChart>
      <c:valAx>
        <c:axId val="99208576"/>
        <c:scaling>
          <c:orientation val="minMax"/>
        </c:scaling>
        <c:axPos val="t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°C</a:t>
                </a:r>
              </a:p>
            </c:rich>
          </c:tx>
          <c:layout>
            <c:manualLayout>
              <c:xMode val="edge"/>
              <c:yMode val="edge"/>
              <c:x val="0.47185520559930011"/>
              <c:y val="0.120787037037037"/>
            </c:manualLayout>
          </c:layout>
        </c:title>
        <c:numFmt formatCode="0.0" sourceLinked="1"/>
        <c:tickLblPos val="nextTo"/>
        <c:crossAx val="100092160"/>
        <c:crosses val="autoZero"/>
        <c:crossBetween val="midCat"/>
      </c:valAx>
      <c:valAx>
        <c:axId val="100092160"/>
        <c:scaling>
          <c:orientation val="maxMin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Depth (m)</a:t>
                </a:r>
              </a:p>
            </c:rich>
          </c:tx>
        </c:title>
        <c:numFmt formatCode="General" sourceLinked="1"/>
        <c:tickLblPos val="nextTo"/>
        <c:crossAx val="99208576"/>
        <c:crosses val="autoZero"/>
        <c:crossBetween val="midCat"/>
      </c:valAx>
    </c:plotArea>
    <c:legend>
      <c:legendPos val="r"/>
    </c:legend>
    <c:plotVisOnly val="1"/>
    <c:dispBlanksAs val="gap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Mystic Lake dissolved oxygen profiles 2017</a:t>
            </a:r>
          </a:p>
        </c:rich>
      </c:tx>
    </c:title>
    <c:plotArea>
      <c:layout>
        <c:manualLayout>
          <c:layoutTarget val="inner"/>
          <c:xMode val="edge"/>
          <c:yMode val="edge"/>
          <c:x val="0.11978018372703403"/>
          <c:y val="0.30922061825605113"/>
          <c:w val="0.66226137357830339"/>
          <c:h val="0.63937882764654441"/>
        </c:manualLayout>
      </c:layout>
      <c:scatterChart>
        <c:scatterStyle val="lineMarker"/>
        <c:ser>
          <c:idx val="0"/>
          <c:order val="0"/>
          <c:tx>
            <c:v>12-May</c:v>
          </c:tx>
          <c:marker>
            <c:symbol val="none"/>
          </c:marker>
          <c:xVal>
            <c:numRef>
              <c:f>'Mystic Lake'!$B$21:$B$34</c:f>
              <c:numCache>
                <c:formatCode>0.00</c:formatCode>
                <c:ptCount val="14"/>
                <c:pt idx="0">
                  <c:v>10.42</c:v>
                </c:pt>
                <c:pt idx="1">
                  <c:v>10.4</c:v>
                </c:pt>
                <c:pt idx="2">
                  <c:v>10.43</c:v>
                </c:pt>
                <c:pt idx="3">
                  <c:v>10.42</c:v>
                </c:pt>
                <c:pt idx="4">
                  <c:v>10.44</c:v>
                </c:pt>
                <c:pt idx="5">
                  <c:v>10.27</c:v>
                </c:pt>
                <c:pt idx="6">
                  <c:v>10.27</c:v>
                </c:pt>
                <c:pt idx="7">
                  <c:v>10.220000000000001</c:v>
                </c:pt>
                <c:pt idx="8">
                  <c:v>10.35</c:v>
                </c:pt>
                <c:pt idx="9">
                  <c:v>9.08</c:v>
                </c:pt>
                <c:pt idx="10">
                  <c:v>6.33</c:v>
                </c:pt>
                <c:pt idx="11">
                  <c:v>3.12</c:v>
                </c:pt>
                <c:pt idx="12">
                  <c:v>1.73</c:v>
                </c:pt>
                <c:pt idx="13">
                  <c:v>0.05</c:v>
                </c:pt>
              </c:numCache>
            </c:numRef>
          </c:xVal>
          <c:yVal>
            <c:numRef>
              <c:f>'Mystic Lake'!$A$21:$A$35</c:f>
              <c:numCache>
                <c:formatCode>General</c:formatCode>
                <c:ptCount val="15"/>
                <c:pt idx="0">
                  <c:v>0.5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numCache>
            </c:numRef>
          </c:yVal>
        </c:ser>
        <c:ser>
          <c:idx val="1"/>
          <c:order val="1"/>
          <c:tx>
            <c:v>8-Jun</c:v>
          </c:tx>
          <c:marker>
            <c:symbol val="none"/>
          </c:marker>
          <c:xVal>
            <c:numRef>
              <c:f>'Mystic Lake'!$C$21:$C$33</c:f>
              <c:numCache>
                <c:formatCode>0.00</c:formatCode>
                <c:ptCount val="13"/>
                <c:pt idx="0">
                  <c:v>9.8000000000000007</c:v>
                </c:pt>
                <c:pt idx="1">
                  <c:v>10.3</c:v>
                </c:pt>
                <c:pt idx="2">
                  <c:v>10.199999999999999</c:v>
                </c:pt>
                <c:pt idx="3">
                  <c:v>10.119999999999999</c:v>
                </c:pt>
                <c:pt idx="4">
                  <c:v>10.4</c:v>
                </c:pt>
                <c:pt idx="5">
                  <c:v>10.02</c:v>
                </c:pt>
                <c:pt idx="6">
                  <c:v>9.8699999999999992</c:v>
                </c:pt>
                <c:pt idx="7">
                  <c:v>9.7200000000000006</c:v>
                </c:pt>
                <c:pt idx="8">
                  <c:v>9.82</c:v>
                </c:pt>
                <c:pt idx="9">
                  <c:v>8.0500000000000007</c:v>
                </c:pt>
                <c:pt idx="10">
                  <c:v>1.07</c:v>
                </c:pt>
                <c:pt idx="11">
                  <c:v>0.35</c:v>
                </c:pt>
                <c:pt idx="12">
                  <c:v>0.14000000000000001</c:v>
                </c:pt>
              </c:numCache>
            </c:numRef>
          </c:xVal>
          <c:yVal>
            <c:numRef>
              <c:f>'Mystic Lake'!$A$21:$A$35</c:f>
              <c:numCache>
                <c:formatCode>General</c:formatCode>
                <c:ptCount val="15"/>
                <c:pt idx="0">
                  <c:v>0.5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numCache>
            </c:numRef>
          </c:yVal>
        </c:ser>
        <c:ser>
          <c:idx val="3"/>
          <c:order val="2"/>
          <c:tx>
            <c:v>15-Jul</c:v>
          </c:tx>
          <c:marker>
            <c:symbol val="none"/>
          </c:marker>
          <c:xVal>
            <c:numRef>
              <c:f>'Mystic Lake'!$E$21:$E$32</c:f>
              <c:numCache>
                <c:formatCode>0.00</c:formatCode>
                <c:ptCount val="12"/>
                <c:pt idx="0">
                  <c:v>9</c:v>
                </c:pt>
                <c:pt idx="1">
                  <c:v>9.1300000000000008</c:v>
                </c:pt>
                <c:pt idx="2">
                  <c:v>9.11</c:v>
                </c:pt>
                <c:pt idx="3">
                  <c:v>9.02</c:v>
                </c:pt>
                <c:pt idx="4">
                  <c:v>8.89</c:v>
                </c:pt>
                <c:pt idx="5">
                  <c:v>8.73</c:v>
                </c:pt>
                <c:pt idx="6">
                  <c:v>8.16</c:v>
                </c:pt>
                <c:pt idx="7">
                  <c:v>9.6199999999999992</c:v>
                </c:pt>
                <c:pt idx="8">
                  <c:v>5.18</c:v>
                </c:pt>
                <c:pt idx="9">
                  <c:v>0.31</c:v>
                </c:pt>
                <c:pt idx="10">
                  <c:v>0.12</c:v>
                </c:pt>
                <c:pt idx="11">
                  <c:v>7.0000000000000007E-2</c:v>
                </c:pt>
              </c:numCache>
            </c:numRef>
          </c:xVal>
          <c:yVal>
            <c:numRef>
              <c:f>'Mystic Lake'!$A$21:$A$35</c:f>
              <c:numCache>
                <c:formatCode>General</c:formatCode>
                <c:ptCount val="15"/>
                <c:pt idx="0">
                  <c:v>0.5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numCache>
            </c:numRef>
          </c:yVal>
        </c:ser>
        <c:ser>
          <c:idx val="2"/>
          <c:order val="3"/>
          <c:tx>
            <c:v>30-Jun</c:v>
          </c:tx>
          <c:marker>
            <c:symbol val="none"/>
          </c:marker>
          <c:xVal>
            <c:numRef>
              <c:f>'Mystic Lake'!$D$21:$D$34</c:f>
              <c:numCache>
                <c:formatCode>0.00</c:formatCode>
                <c:ptCount val="14"/>
                <c:pt idx="0">
                  <c:v>9.1199999999999992</c:v>
                </c:pt>
                <c:pt idx="1">
                  <c:v>9.18</c:v>
                </c:pt>
                <c:pt idx="2">
                  <c:v>9.18</c:v>
                </c:pt>
                <c:pt idx="3">
                  <c:v>9.1300000000000008</c:v>
                </c:pt>
                <c:pt idx="4">
                  <c:v>9.2200000000000006</c:v>
                </c:pt>
                <c:pt idx="5">
                  <c:v>9.5500000000000007</c:v>
                </c:pt>
                <c:pt idx="6">
                  <c:v>10.33</c:v>
                </c:pt>
                <c:pt idx="7">
                  <c:v>10.75</c:v>
                </c:pt>
                <c:pt idx="8">
                  <c:v>8.98</c:v>
                </c:pt>
                <c:pt idx="9">
                  <c:v>4.3099999999999996</c:v>
                </c:pt>
                <c:pt idx="10">
                  <c:v>0.25</c:v>
                </c:pt>
                <c:pt idx="11">
                  <c:v>0.08</c:v>
                </c:pt>
                <c:pt idx="12">
                  <c:v>0.06</c:v>
                </c:pt>
                <c:pt idx="13">
                  <c:v>0.06</c:v>
                </c:pt>
              </c:numCache>
            </c:numRef>
          </c:xVal>
          <c:yVal>
            <c:numRef>
              <c:f>'Mystic Lake'!$A$21:$A$35</c:f>
              <c:numCache>
                <c:formatCode>General</c:formatCode>
                <c:ptCount val="15"/>
                <c:pt idx="0">
                  <c:v>0.5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numCache>
            </c:numRef>
          </c:yVal>
        </c:ser>
        <c:ser>
          <c:idx val="4"/>
          <c:order val="4"/>
          <c:tx>
            <c:v>4-Aug</c:v>
          </c:tx>
          <c:marker>
            <c:symbol val="none"/>
          </c:marker>
          <c:xVal>
            <c:numRef>
              <c:f>'Mystic Lake'!$F$21:$F$32</c:f>
              <c:numCache>
                <c:formatCode>0.00</c:formatCode>
                <c:ptCount val="12"/>
                <c:pt idx="0">
                  <c:v>8.4499999999999993</c:v>
                </c:pt>
                <c:pt idx="1">
                  <c:v>8.8000000000000007</c:v>
                </c:pt>
                <c:pt idx="2">
                  <c:v>8.3699999999999992</c:v>
                </c:pt>
                <c:pt idx="3">
                  <c:v>8.8000000000000007</c:v>
                </c:pt>
                <c:pt idx="4">
                  <c:v>9.1</c:v>
                </c:pt>
                <c:pt idx="5">
                  <c:v>9.11</c:v>
                </c:pt>
                <c:pt idx="6">
                  <c:v>8.93</c:v>
                </c:pt>
                <c:pt idx="7">
                  <c:v>8.68</c:v>
                </c:pt>
                <c:pt idx="8">
                  <c:v>4.8499999999999996</c:v>
                </c:pt>
                <c:pt idx="9">
                  <c:v>0.35</c:v>
                </c:pt>
                <c:pt idx="10">
                  <c:v>0.13</c:v>
                </c:pt>
                <c:pt idx="11">
                  <c:v>0.09</c:v>
                </c:pt>
              </c:numCache>
            </c:numRef>
          </c:xVal>
          <c:yVal>
            <c:numRef>
              <c:f>'Mystic Lake'!$A$21:$A$35</c:f>
              <c:numCache>
                <c:formatCode>General</c:formatCode>
                <c:ptCount val="15"/>
                <c:pt idx="0">
                  <c:v>0.5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numCache>
            </c:numRef>
          </c:yVal>
        </c:ser>
        <c:ser>
          <c:idx val="5"/>
          <c:order val="5"/>
          <c:tx>
            <c:v>8-Aug</c:v>
          </c:tx>
          <c:marker>
            <c:symbol val="none"/>
          </c:marker>
          <c:xVal>
            <c:numRef>
              <c:f>'Mystic Lake'!$G$21:$G$32</c:f>
              <c:numCache>
                <c:formatCode>0.00</c:formatCode>
                <c:ptCount val="12"/>
                <c:pt idx="0">
                  <c:v>8.4499999999999993</c:v>
                </c:pt>
                <c:pt idx="1">
                  <c:v>8.4499999999999993</c:v>
                </c:pt>
                <c:pt idx="2">
                  <c:v>8.5500000000000007</c:v>
                </c:pt>
                <c:pt idx="3">
                  <c:v>8.3000000000000007</c:v>
                </c:pt>
                <c:pt idx="4">
                  <c:v>8.14</c:v>
                </c:pt>
                <c:pt idx="5">
                  <c:v>8.01</c:v>
                </c:pt>
                <c:pt idx="6">
                  <c:v>8</c:v>
                </c:pt>
                <c:pt idx="7">
                  <c:v>7.3</c:v>
                </c:pt>
                <c:pt idx="8">
                  <c:v>6.4</c:v>
                </c:pt>
                <c:pt idx="9">
                  <c:v>0.35</c:v>
                </c:pt>
                <c:pt idx="10">
                  <c:v>7.0000000000000007E-2</c:v>
                </c:pt>
                <c:pt idx="11">
                  <c:v>0.06</c:v>
                </c:pt>
              </c:numCache>
            </c:numRef>
          </c:xVal>
          <c:yVal>
            <c:numRef>
              <c:f>'Mystic Lake'!$A$21:$A$35</c:f>
              <c:numCache>
                <c:formatCode>General</c:formatCode>
                <c:ptCount val="15"/>
                <c:pt idx="0">
                  <c:v>0.5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numCache>
            </c:numRef>
          </c:yVal>
        </c:ser>
        <c:ser>
          <c:idx val="6"/>
          <c:order val="6"/>
          <c:tx>
            <c:v>16-Aug</c:v>
          </c:tx>
          <c:marker>
            <c:symbol val="none"/>
          </c:marker>
          <c:xVal>
            <c:numRef>
              <c:f>'Mystic Lake'!$H$21:$H$32</c:f>
              <c:numCache>
                <c:formatCode>0.00</c:formatCode>
                <c:ptCount val="12"/>
                <c:pt idx="0">
                  <c:v>8.3000000000000007</c:v>
                </c:pt>
                <c:pt idx="1">
                  <c:v>8.56</c:v>
                </c:pt>
                <c:pt idx="2">
                  <c:v>8.5</c:v>
                </c:pt>
                <c:pt idx="3">
                  <c:v>8.5500000000000007</c:v>
                </c:pt>
                <c:pt idx="4">
                  <c:v>8.6</c:v>
                </c:pt>
                <c:pt idx="5">
                  <c:v>8.4</c:v>
                </c:pt>
                <c:pt idx="6">
                  <c:v>7.7</c:v>
                </c:pt>
                <c:pt idx="7">
                  <c:v>6.5</c:v>
                </c:pt>
                <c:pt idx="8">
                  <c:v>2</c:v>
                </c:pt>
                <c:pt idx="9">
                  <c:v>0.01</c:v>
                </c:pt>
                <c:pt idx="10">
                  <c:v>0.05</c:v>
                </c:pt>
                <c:pt idx="11">
                  <c:v>0.04</c:v>
                </c:pt>
              </c:numCache>
            </c:numRef>
          </c:xVal>
          <c:yVal>
            <c:numRef>
              <c:f>'Mystic Lake'!$A$21:$A$35</c:f>
              <c:numCache>
                <c:formatCode>General</c:formatCode>
                <c:ptCount val="15"/>
                <c:pt idx="0">
                  <c:v>0.5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numCache>
            </c:numRef>
          </c:yVal>
        </c:ser>
        <c:ser>
          <c:idx val="7"/>
          <c:order val="7"/>
          <c:tx>
            <c:v>27-Sep</c:v>
          </c:tx>
          <c:marker>
            <c:symbol val="none"/>
          </c:marker>
          <c:xVal>
            <c:numRef>
              <c:f>'Mystic Lake'!$I$21:$I$33</c:f>
              <c:numCache>
                <c:formatCode>0.00</c:formatCode>
                <c:ptCount val="13"/>
                <c:pt idx="0">
                  <c:v>10.43</c:v>
                </c:pt>
                <c:pt idx="1">
                  <c:v>10.4</c:v>
                </c:pt>
                <c:pt idx="2">
                  <c:v>9.6</c:v>
                </c:pt>
                <c:pt idx="3">
                  <c:v>8.6</c:v>
                </c:pt>
                <c:pt idx="4">
                  <c:v>7.2</c:v>
                </c:pt>
                <c:pt idx="5">
                  <c:v>6.97</c:v>
                </c:pt>
                <c:pt idx="6">
                  <c:v>6.77</c:v>
                </c:pt>
                <c:pt idx="7">
                  <c:v>6.6</c:v>
                </c:pt>
                <c:pt idx="8">
                  <c:v>6.22</c:v>
                </c:pt>
                <c:pt idx="9">
                  <c:v>5.45</c:v>
                </c:pt>
                <c:pt idx="10">
                  <c:v>3.32</c:v>
                </c:pt>
                <c:pt idx="11">
                  <c:v>0.91</c:v>
                </c:pt>
                <c:pt idx="12">
                  <c:v>0.05</c:v>
                </c:pt>
              </c:numCache>
            </c:numRef>
          </c:xVal>
          <c:yVal>
            <c:numRef>
              <c:f>'Mystic Lake'!$A$21:$A$35</c:f>
              <c:numCache>
                <c:formatCode>General</c:formatCode>
                <c:ptCount val="15"/>
                <c:pt idx="0">
                  <c:v>0.5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numCache>
            </c:numRef>
          </c:yVal>
        </c:ser>
        <c:ser>
          <c:idx val="8"/>
          <c:order val="8"/>
          <c:tx>
            <c:v>20-Oct</c:v>
          </c:tx>
          <c:marker>
            <c:symbol val="none"/>
          </c:marker>
          <c:xVal>
            <c:numRef>
              <c:f>'Mystic Lake'!$J$21:$J$35</c:f>
              <c:numCache>
                <c:formatCode>0.00</c:formatCode>
                <c:ptCount val="15"/>
                <c:pt idx="0">
                  <c:v>9.0500000000000007</c:v>
                </c:pt>
                <c:pt idx="1">
                  <c:v>8.8699999999999992</c:v>
                </c:pt>
                <c:pt idx="2">
                  <c:v>8.81</c:v>
                </c:pt>
                <c:pt idx="3">
                  <c:v>8.65</c:v>
                </c:pt>
                <c:pt idx="4">
                  <c:v>8.56</c:v>
                </c:pt>
                <c:pt idx="5">
                  <c:v>8.48</c:v>
                </c:pt>
                <c:pt idx="6">
                  <c:v>8.42</c:v>
                </c:pt>
                <c:pt idx="7">
                  <c:v>8.4</c:v>
                </c:pt>
                <c:pt idx="8">
                  <c:v>8.2899999999999991</c:v>
                </c:pt>
                <c:pt idx="9">
                  <c:v>8.09</c:v>
                </c:pt>
                <c:pt idx="10">
                  <c:v>8.16</c:v>
                </c:pt>
                <c:pt idx="11">
                  <c:v>7.93</c:v>
                </c:pt>
                <c:pt idx="12">
                  <c:v>7.42</c:v>
                </c:pt>
                <c:pt idx="13">
                  <c:v>4.9000000000000004</c:v>
                </c:pt>
                <c:pt idx="14">
                  <c:v>1.5</c:v>
                </c:pt>
              </c:numCache>
            </c:numRef>
          </c:xVal>
          <c:yVal>
            <c:numRef>
              <c:f>'Mystic Lake'!$A$21:$A$35</c:f>
              <c:numCache>
                <c:formatCode>General</c:formatCode>
                <c:ptCount val="15"/>
                <c:pt idx="0">
                  <c:v>0.5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numCache>
            </c:numRef>
          </c:yVal>
        </c:ser>
        <c:axId val="110532480"/>
        <c:axId val="110678016"/>
      </c:scatterChart>
      <c:valAx>
        <c:axId val="110532480"/>
        <c:scaling>
          <c:orientation val="minMax"/>
        </c:scaling>
        <c:axPos val="t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mg/l</a:t>
                </a:r>
              </a:p>
            </c:rich>
          </c:tx>
          <c:layout>
            <c:manualLayout>
              <c:xMode val="edge"/>
              <c:yMode val="edge"/>
              <c:x val="0.4441052055993"/>
              <c:y val="0.1300462962962961"/>
            </c:manualLayout>
          </c:layout>
        </c:title>
        <c:numFmt formatCode="0.00" sourceLinked="1"/>
        <c:tickLblPos val="nextTo"/>
        <c:crossAx val="110678016"/>
        <c:crosses val="autoZero"/>
        <c:crossBetween val="midCat"/>
      </c:valAx>
      <c:valAx>
        <c:axId val="110678016"/>
        <c:scaling>
          <c:orientation val="maxMin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Depth (m)</a:t>
                </a:r>
              </a:p>
            </c:rich>
          </c:tx>
        </c:title>
        <c:numFmt formatCode="General" sourceLinked="1"/>
        <c:tickLblPos val="nextTo"/>
        <c:crossAx val="110532480"/>
        <c:crosses val="autoZero"/>
        <c:crossBetween val="midCat"/>
      </c:valAx>
    </c:plotArea>
    <c:legend>
      <c:legendPos val="r"/>
    </c:legend>
    <c:plotVisOnly val="1"/>
    <c:dispBlanksAs val="gap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 sz="1400"/>
              <a:t>Middle Pond temperature profiles 2017</a:t>
            </a:r>
          </a:p>
        </c:rich>
      </c:tx>
    </c:title>
    <c:plotArea>
      <c:layout>
        <c:manualLayout>
          <c:layoutTarget val="inner"/>
          <c:xMode val="edge"/>
          <c:yMode val="edge"/>
          <c:x val="0.10311351706036698"/>
          <c:y val="0.28607247010790321"/>
          <c:w val="0.6748587051618552"/>
          <c:h val="0.68567512394284102"/>
        </c:manualLayout>
      </c:layout>
      <c:scatterChart>
        <c:scatterStyle val="lineMarker"/>
        <c:ser>
          <c:idx val="0"/>
          <c:order val="0"/>
          <c:tx>
            <c:v>12-May</c:v>
          </c:tx>
          <c:marker>
            <c:symbol val="none"/>
          </c:marker>
          <c:xVal>
            <c:numRef>
              <c:f>'Middle Pond'!$B$3:$B$13</c:f>
              <c:numCache>
                <c:formatCode>0.0</c:formatCode>
                <c:ptCount val="11"/>
                <c:pt idx="0">
                  <c:v>14.8</c:v>
                </c:pt>
                <c:pt idx="1">
                  <c:v>14.8</c:v>
                </c:pt>
                <c:pt idx="2">
                  <c:v>14.8</c:v>
                </c:pt>
                <c:pt idx="3">
                  <c:v>14.8</c:v>
                </c:pt>
                <c:pt idx="4">
                  <c:v>14.8</c:v>
                </c:pt>
                <c:pt idx="5">
                  <c:v>14.8</c:v>
                </c:pt>
                <c:pt idx="6">
                  <c:v>14.6</c:v>
                </c:pt>
                <c:pt idx="7">
                  <c:v>14.5</c:v>
                </c:pt>
                <c:pt idx="8">
                  <c:v>13.4</c:v>
                </c:pt>
                <c:pt idx="9">
                  <c:v>12.2</c:v>
                </c:pt>
                <c:pt idx="10">
                  <c:v>11.4</c:v>
                </c:pt>
              </c:numCache>
            </c:numRef>
          </c:xVal>
          <c:yVal>
            <c:numRef>
              <c:f>'Middle Pond'!$A$3:$A$13</c:f>
              <c:numCache>
                <c:formatCode>General</c:formatCode>
                <c:ptCount val="11"/>
                <c:pt idx="0">
                  <c:v>0.5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yVal>
        </c:ser>
        <c:ser>
          <c:idx val="1"/>
          <c:order val="1"/>
          <c:tx>
            <c:v>8-Jun</c:v>
          </c:tx>
          <c:marker>
            <c:symbol val="none"/>
          </c:marker>
          <c:xVal>
            <c:numRef>
              <c:f>'Middle Pond'!$C$3:$C$12</c:f>
              <c:numCache>
                <c:formatCode>General</c:formatCode>
                <c:ptCount val="10"/>
                <c:pt idx="0">
                  <c:v>18.8</c:v>
                </c:pt>
                <c:pt idx="1">
                  <c:v>18.8</c:v>
                </c:pt>
                <c:pt idx="2">
                  <c:v>18.399999999999999</c:v>
                </c:pt>
                <c:pt idx="3">
                  <c:v>17.600000000000001</c:v>
                </c:pt>
                <c:pt idx="4">
                  <c:v>17.5</c:v>
                </c:pt>
                <c:pt idx="5">
                  <c:v>17.3</c:v>
                </c:pt>
                <c:pt idx="6">
                  <c:v>17.3</c:v>
                </c:pt>
                <c:pt idx="7">
                  <c:v>17.100000000000001</c:v>
                </c:pt>
                <c:pt idx="8">
                  <c:v>16.899999999999999</c:v>
                </c:pt>
                <c:pt idx="9">
                  <c:v>15.7</c:v>
                </c:pt>
              </c:numCache>
            </c:numRef>
          </c:xVal>
          <c:yVal>
            <c:numRef>
              <c:f>'Middle Pond'!$A$3:$A$13</c:f>
              <c:numCache>
                <c:formatCode>General</c:formatCode>
                <c:ptCount val="11"/>
                <c:pt idx="0">
                  <c:v>0.5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yVal>
        </c:ser>
        <c:ser>
          <c:idx val="2"/>
          <c:order val="2"/>
          <c:tx>
            <c:v>30-Jun</c:v>
          </c:tx>
          <c:marker>
            <c:symbol val="none"/>
          </c:marker>
          <c:xVal>
            <c:numRef>
              <c:f>'Middle Pond'!$D$3:$D$12</c:f>
              <c:numCache>
                <c:formatCode>0.0</c:formatCode>
                <c:ptCount val="10"/>
                <c:pt idx="0">
                  <c:v>23.2</c:v>
                </c:pt>
                <c:pt idx="1">
                  <c:v>23.2</c:v>
                </c:pt>
                <c:pt idx="2">
                  <c:v>23.2</c:v>
                </c:pt>
                <c:pt idx="3">
                  <c:v>23.2</c:v>
                </c:pt>
                <c:pt idx="4">
                  <c:v>23.2</c:v>
                </c:pt>
                <c:pt idx="5">
                  <c:v>23.2</c:v>
                </c:pt>
                <c:pt idx="6">
                  <c:v>23.1</c:v>
                </c:pt>
                <c:pt idx="7">
                  <c:v>21.8</c:v>
                </c:pt>
                <c:pt idx="8">
                  <c:v>18.5</c:v>
                </c:pt>
                <c:pt idx="9">
                  <c:v>17.3</c:v>
                </c:pt>
              </c:numCache>
            </c:numRef>
          </c:xVal>
          <c:yVal>
            <c:numRef>
              <c:f>'Middle Pond'!$A$3:$A$13</c:f>
              <c:numCache>
                <c:formatCode>General</c:formatCode>
                <c:ptCount val="11"/>
                <c:pt idx="0">
                  <c:v>0.5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yVal>
        </c:ser>
        <c:ser>
          <c:idx val="3"/>
          <c:order val="3"/>
          <c:tx>
            <c:v>Julu 15</c:v>
          </c:tx>
          <c:marker>
            <c:symbol val="none"/>
          </c:marker>
          <c:xVal>
            <c:numRef>
              <c:f>'Middle Pond'!$E$3:$E$12</c:f>
              <c:numCache>
                <c:formatCode>0.0</c:formatCode>
                <c:ptCount val="10"/>
                <c:pt idx="0">
                  <c:v>24.7</c:v>
                </c:pt>
                <c:pt idx="1">
                  <c:v>24.7</c:v>
                </c:pt>
                <c:pt idx="2">
                  <c:v>24.6</c:v>
                </c:pt>
                <c:pt idx="3">
                  <c:v>24.6</c:v>
                </c:pt>
                <c:pt idx="4">
                  <c:v>24.4</c:v>
                </c:pt>
                <c:pt idx="5">
                  <c:v>24.4</c:v>
                </c:pt>
                <c:pt idx="6">
                  <c:v>24.3</c:v>
                </c:pt>
                <c:pt idx="7">
                  <c:v>22</c:v>
                </c:pt>
                <c:pt idx="8">
                  <c:v>20.2</c:v>
                </c:pt>
                <c:pt idx="9">
                  <c:v>18.399999999999999</c:v>
                </c:pt>
              </c:numCache>
            </c:numRef>
          </c:xVal>
          <c:yVal>
            <c:numRef>
              <c:f>'Middle Pond'!$A$3:$A$13</c:f>
              <c:numCache>
                <c:formatCode>General</c:formatCode>
                <c:ptCount val="11"/>
                <c:pt idx="0">
                  <c:v>0.5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yVal>
        </c:ser>
        <c:ser>
          <c:idx val="4"/>
          <c:order val="4"/>
          <c:tx>
            <c:v>4-Aug</c:v>
          </c:tx>
          <c:marker>
            <c:symbol val="none"/>
          </c:marker>
          <c:xVal>
            <c:numRef>
              <c:f>'Middle Pond'!$F$3:$F$12</c:f>
              <c:numCache>
                <c:formatCode>0.0</c:formatCode>
                <c:ptCount val="10"/>
                <c:pt idx="0">
                  <c:v>25</c:v>
                </c:pt>
                <c:pt idx="1">
                  <c:v>25.1</c:v>
                </c:pt>
                <c:pt idx="2">
                  <c:v>25.1</c:v>
                </c:pt>
                <c:pt idx="3">
                  <c:v>25</c:v>
                </c:pt>
                <c:pt idx="4">
                  <c:v>24.7</c:v>
                </c:pt>
                <c:pt idx="5">
                  <c:v>24.3</c:v>
                </c:pt>
                <c:pt idx="6">
                  <c:v>24</c:v>
                </c:pt>
                <c:pt idx="7">
                  <c:v>23.5</c:v>
                </c:pt>
                <c:pt idx="8">
                  <c:v>22.3</c:v>
                </c:pt>
                <c:pt idx="9">
                  <c:v>20</c:v>
                </c:pt>
              </c:numCache>
            </c:numRef>
          </c:xVal>
          <c:yVal>
            <c:numRef>
              <c:f>'Middle Pond'!$A$3:$A$13</c:f>
              <c:numCache>
                <c:formatCode>General</c:formatCode>
                <c:ptCount val="11"/>
                <c:pt idx="0">
                  <c:v>0.5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yVal>
        </c:ser>
        <c:ser>
          <c:idx val="5"/>
          <c:order val="5"/>
          <c:tx>
            <c:v>8-Aug</c:v>
          </c:tx>
          <c:marker>
            <c:symbol val="none"/>
          </c:marker>
          <c:xVal>
            <c:numRef>
              <c:f>'Middle Pond'!$G$3:$G$13</c:f>
              <c:numCache>
                <c:formatCode>0.0</c:formatCode>
                <c:ptCount val="11"/>
                <c:pt idx="0">
                  <c:v>22.7</c:v>
                </c:pt>
                <c:pt idx="1">
                  <c:v>22.7</c:v>
                </c:pt>
                <c:pt idx="2">
                  <c:v>22.7</c:v>
                </c:pt>
                <c:pt idx="3">
                  <c:v>22.6</c:v>
                </c:pt>
                <c:pt idx="4">
                  <c:v>22.6</c:v>
                </c:pt>
                <c:pt idx="5">
                  <c:v>22.4</c:v>
                </c:pt>
                <c:pt idx="6">
                  <c:v>22.2</c:v>
                </c:pt>
                <c:pt idx="7">
                  <c:v>22.1</c:v>
                </c:pt>
                <c:pt idx="8">
                  <c:v>22</c:v>
                </c:pt>
                <c:pt idx="9">
                  <c:v>22</c:v>
                </c:pt>
                <c:pt idx="10">
                  <c:v>22</c:v>
                </c:pt>
              </c:numCache>
            </c:numRef>
          </c:xVal>
          <c:yVal>
            <c:numRef>
              <c:f>'Middle Pond'!$A$3:$A$13</c:f>
              <c:numCache>
                <c:formatCode>General</c:formatCode>
                <c:ptCount val="11"/>
                <c:pt idx="0">
                  <c:v>0.5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yVal>
        </c:ser>
        <c:ser>
          <c:idx val="6"/>
          <c:order val="6"/>
          <c:tx>
            <c:v>16-Aug</c:v>
          </c:tx>
          <c:marker>
            <c:symbol val="none"/>
          </c:marker>
          <c:xVal>
            <c:numRef>
              <c:f>'Middle Pond'!$H$3:$H$12</c:f>
              <c:numCache>
                <c:formatCode>0.0</c:formatCode>
                <c:ptCount val="10"/>
                <c:pt idx="0">
                  <c:v>24.8</c:v>
                </c:pt>
                <c:pt idx="1">
                  <c:v>24.8</c:v>
                </c:pt>
                <c:pt idx="2">
                  <c:v>24.8</c:v>
                </c:pt>
                <c:pt idx="3">
                  <c:v>24.7</c:v>
                </c:pt>
                <c:pt idx="4">
                  <c:v>24.7</c:v>
                </c:pt>
                <c:pt idx="5">
                  <c:v>24.6</c:v>
                </c:pt>
                <c:pt idx="6">
                  <c:v>24.5</c:v>
                </c:pt>
                <c:pt idx="7">
                  <c:v>24.4</c:v>
                </c:pt>
                <c:pt idx="8">
                  <c:v>23.4</c:v>
                </c:pt>
                <c:pt idx="9">
                  <c:v>21.3</c:v>
                </c:pt>
              </c:numCache>
            </c:numRef>
          </c:xVal>
          <c:yVal>
            <c:numRef>
              <c:f>'Middle Pond'!$A$3:$A$13</c:f>
              <c:numCache>
                <c:formatCode>General</c:formatCode>
                <c:ptCount val="11"/>
                <c:pt idx="0">
                  <c:v>0.5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yVal>
        </c:ser>
        <c:ser>
          <c:idx val="7"/>
          <c:order val="7"/>
          <c:tx>
            <c:v>27-Sep</c:v>
          </c:tx>
          <c:marker>
            <c:symbol val="none"/>
          </c:marker>
          <c:xVal>
            <c:numRef>
              <c:f>'Middle Pond'!$I$3:$I$13</c:f>
              <c:numCache>
                <c:formatCode>0.0</c:formatCode>
                <c:ptCount val="11"/>
                <c:pt idx="0">
                  <c:v>23.7</c:v>
                </c:pt>
                <c:pt idx="1">
                  <c:v>23.6</c:v>
                </c:pt>
                <c:pt idx="2">
                  <c:v>21.8</c:v>
                </c:pt>
                <c:pt idx="3">
                  <c:v>20.8</c:v>
                </c:pt>
                <c:pt idx="4">
                  <c:v>20.5</c:v>
                </c:pt>
                <c:pt idx="5">
                  <c:v>20.3</c:v>
                </c:pt>
                <c:pt idx="6">
                  <c:v>20.2</c:v>
                </c:pt>
                <c:pt idx="7">
                  <c:v>20.100000000000001</c:v>
                </c:pt>
                <c:pt idx="8">
                  <c:v>20</c:v>
                </c:pt>
                <c:pt idx="9">
                  <c:v>20</c:v>
                </c:pt>
                <c:pt idx="10">
                  <c:v>19.899999999999999</c:v>
                </c:pt>
              </c:numCache>
            </c:numRef>
          </c:xVal>
          <c:yVal>
            <c:numRef>
              <c:f>'Middle Pond'!$A$3:$A$13</c:f>
              <c:numCache>
                <c:formatCode>General</c:formatCode>
                <c:ptCount val="11"/>
                <c:pt idx="0">
                  <c:v>0.5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yVal>
        </c:ser>
        <c:ser>
          <c:idx val="8"/>
          <c:order val="8"/>
          <c:tx>
            <c:v>20-Oct</c:v>
          </c:tx>
          <c:marker>
            <c:symbol val="none"/>
          </c:marker>
          <c:xVal>
            <c:numRef>
              <c:f>'Middle Pond'!$J$3:$J$12</c:f>
              <c:numCache>
                <c:formatCode>0.0</c:formatCode>
                <c:ptCount val="10"/>
                <c:pt idx="0">
                  <c:v>18</c:v>
                </c:pt>
                <c:pt idx="1">
                  <c:v>18</c:v>
                </c:pt>
                <c:pt idx="2">
                  <c:v>18</c:v>
                </c:pt>
                <c:pt idx="3">
                  <c:v>18</c:v>
                </c:pt>
                <c:pt idx="4">
                  <c:v>18</c:v>
                </c:pt>
                <c:pt idx="5">
                  <c:v>17.899999999999999</c:v>
                </c:pt>
                <c:pt idx="6">
                  <c:v>17.899999999999999</c:v>
                </c:pt>
                <c:pt idx="7">
                  <c:v>17.899999999999999</c:v>
                </c:pt>
                <c:pt idx="8">
                  <c:v>17.899999999999999</c:v>
                </c:pt>
                <c:pt idx="9">
                  <c:v>17.899999999999999</c:v>
                </c:pt>
              </c:numCache>
            </c:numRef>
          </c:xVal>
          <c:yVal>
            <c:numRef>
              <c:f>'Middle Pond'!$A$3:$A$13</c:f>
              <c:numCache>
                <c:formatCode>General</c:formatCode>
                <c:ptCount val="11"/>
                <c:pt idx="0">
                  <c:v>0.5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yVal>
        </c:ser>
        <c:axId val="115560832"/>
        <c:axId val="115563520"/>
      </c:scatterChart>
      <c:valAx>
        <c:axId val="115560832"/>
        <c:scaling>
          <c:orientation val="minMax"/>
        </c:scaling>
        <c:axPos val="t"/>
        <c:title>
          <c:tx>
            <c:rich>
              <a:bodyPr/>
              <a:lstStyle/>
              <a:p>
                <a:pPr>
                  <a:defRPr sz="1200">
                    <a:latin typeface="+mn-lt"/>
                  </a:defRPr>
                </a:pPr>
                <a:r>
                  <a:rPr lang="en-US" sz="1200">
                    <a:latin typeface="+mn-lt"/>
                  </a:rPr>
                  <a:t>°C</a:t>
                </a:r>
              </a:p>
            </c:rich>
          </c:tx>
          <c:layout>
            <c:manualLayout>
              <c:xMode val="edge"/>
              <c:yMode val="edge"/>
              <c:x val="0.46352187226596714"/>
              <c:y val="0.11615740740740697"/>
            </c:manualLayout>
          </c:layout>
        </c:title>
        <c:numFmt formatCode="0.0" sourceLinked="1"/>
        <c:tickLblPos val="nextTo"/>
        <c:crossAx val="115563520"/>
        <c:crosses val="autoZero"/>
        <c:crossBetween val="midCat"/>
      </c:valAx>
      <c:valAx>
        <c:axId val="115563520"/>
        <c:scaling>
          <c:orientation val="maxMin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Depth (m)</a:t>
                </a:r>
              </a:p>
            </c:rich>
          </c:tx>
        </c:title>
        <c:numFmt formatCode="General" sourceLinked="1"/>
        <c:tickLblPos val="nextTo"/>
        <c:crossAx val="115560832"/>
        <c:crosses val="autoZero"/>
        <c:crossBetween val="midCat"/>
      </c:valAx>
    </c:plotArea>
    <c:legend>
      <c:legendPos val="r"/>
    </c:legend>
    <c:plotVisOnly val="1"/>
    <c:dispBlanksAs val="gap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 sz="1400"/>
              <a:t>Middle Pond dissolved oxygen profiles 2017</a:t>
            </a:r>
          </a:p>
        </c:rich>
      </c:tx>
    </c:title>
    <c:plotArea>
      <c:layout>
        <c:manualLayout>
          <c:layoutTarget val="inner"/>
          <c:xMode val="edge"/>
          <c:yMode val="edge"/>
          <c:x val="0.11144685039370097"/>
          <c:y val="0.30922061825605113"/>
          <c:w val="0.67059470691163603"/>
          <c:h val="0.63937882764654441"/>
        </c:manualLayout>
      </c:layout>
      <c:scatterChart>
        <c:scatterStyle val="lineMarker"/>
        <c:ser>
          <c:idx val="0"/>
          <c:order val="0"/>
          <c:tx>
            <c:v>12-May</c:v>
          </c:tx>
          <c:marker>
            <c:symbol val="none"/>
          </c:marker>
          <c:xVal>
            <c:numRef>
              <c:f>'Middle Pond'!$B$21:$B$31</c:f>
              <c:numCache>
                <c:formatCode>0.00</c:formatCode>
                <c:ptCount val="11"/>
                <c:pt idx="0">
                  <c:v>9.83</c:v>
                </c:pt>
                <c:pt idx="1">
                  <c:v>9.85</c:v>
                </c:pt>
                <c:pt idx="2">
                  <c:v>9.9</c:v>
                </c:pt>
                <c:pt idx="3">
                  <c:v>10.11</c:v>
                </c:pt>
                <c:pt idx="4">
                  <c:v>10.16</c:v>
                </c:pt>
                <c:pt idx="5">
                  <c:v>10.17</c:v>
                </c:pt>
                <c:pt idx="6">
                  <c:v>10.14</c:v>
                </c:pt>
                <c:pt idx="7">
                  <c:v>10.07</c:v>
                </c:pt>
                <c:pt idx="8">
                  <c:v>10.69</c:v>
                </c:pt>
                <c:pt idx="9">
                  <c:v>10.34</c:v>
                </c:pt>
                <c:pt idx="10">
                  <c:v>2.91</c:v>
                </c:pt>
              </c:numCache>
            </c:numRef>
          </c:xVal>
          <c:yVal>
            <c:numRef>
              <c:f>'Middle Pond'!$A$21:$A$31</c:f>
              <c:numCache>
                <c:formatCode>General</c:formatCode>
                <c:ptCount val="11"/>
                <c:pt idx="0">
                  <c:v>0.5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yVal>
        </c:ser>
        <c:ser>
          <c:idx val="2"/>
          <c:order val="1"/>
          <c:tx>
            <c:v>30-Jun</c:v>
          </c:tx>
          <c:marker>
            <c:symbol val="none"/>
          </c:marker>
          <c:xVal>
            <c:numRef>
              <c:f>'Middle Pond'!$D$21:$D$30</c:f>
              <c:numCache>
                <c:formatCode>0.00</c:formatCode>
                <c:ptCount val="10"/>
                <c:pt idx="0">
                  <c:v>8.25</c:v>
                </c:pt>
                <c:pt idx="1">
                  <c:v>8.2799999999999994</c:v>
                </c:pt>
                <c:pt idx="2">
                  <c:v>8.27</c:v>
                </c:pt>
                <c:pt idx="3">
                  <c:v>8.26</c:v>
                </c:pt>
                <c:pt idx="4">
                  <c:v>8.27</c:v>
                </c:pt>
                <c:pt idx="5">
                  <c:v>8.27</c:v>
                </c:pt>
                <c:pt idx="6">
                  <c:v>8.3000000000000007</c:v>
                </c:pt>
                <c:pt idx="7">
                  <c:v>8.6999999999999993</c:v>
                </c:pt>
                <c:pt idx="8">
                  <c:v>8.67</c:v>
                </c:pt>
                <c:pt idx="9">
                  <c:v>2.98</c:v>
                </c:pt>
              </c:numCache>
            </c:numRef>
          </c:xVal>
          <c:yVal>
            <c:numRef>
              <c:f>'Middle Pond'!$A$21:$A$31</c:f>
              <c:numCache>
                <c:formatCode>General</c:formatCode>
                <c:ptCount val="11"/>
                <c:pt idx="0">
                  <c:v>0.5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yVal>
        </c:ser>
        <c:ser>
          <c:idx val="3"/>
          <c:order val="2"/>
          <c:tx>
            <c:v>15-Jul</c:v>
          </c:tx>
          <c:marker>
            <c:symbol val="none"/>
          </c:marker>
          <c:xVal>
            <c:numRef>
              <c:f>'Middle Pond'!$E$21:$E$30</c:f>
              <c:numCache>
                <c:formatCode>0.00</c:formatCode>
                <c:ptCount val="10"/>
                <c:pt idx="0">
                  <c:v>8.35</c:v>
                </c:pt>
                <c:pt idx="1">
                  <c:v>8.7200000000000006</c:v>
                </c:pt>
                <c:pt idx="2">
                  <c:v>8.8000000000000007</c:v>
                </c:pt>
                <c:pt idx="3">
                  <c:v>8.81</c:v>
                </c:pt>
                <c:pt idx="4">
                  <c:v>8.7200000000000006</c:v>
                </c:pt>
                <c:pt idx="5">
                  <c:v>8.6199999999999992</c:v>
                </c:pt>
                <c:pt idx="6">
                  <c:v>8.5399999999999991</c:v>
                </c:pt>
                <c:pt idx="7">
                  <c:v>9.42</c:v>
                </c:pt>
                <c:pt idx="8">
                  <c:v>9.08</c:v>
                </c:pt>
                <c:pt idx="9">
                  <c:v>0.72</c:v>
                </c:pt>
              </c:numCache>
            </c:numRef>
          </c:xVal>
          <c:yVal>
            <c:numRef>
              <c:f>'Middle Pond'!$A$21:$A$31</c:f>
              <c:numCache>
                <c:formatCode>General</c:formatCode>
                <c:ptCount val="11"/>
                <c:pt idx="0">
                  <c:v>0.5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yVal>
        </c:ser>
        <c:ser>
          <c:idx val="1"/>
          <c:order val="3"/>
          <c:tx>
            <c:v>8-Jun</c:v>
          </c:tx>
          <c:marker>
            <c:symbol val="none"/>
          </c:marker>
          <c:xVal>
            <c:numRef>
              <c:f>'Middle Pond'!$C$21:$C$30</c:f>
              <c:numCache>
                <c:formatCode>0.00</c:formatCode>
                <c:ptCount val="10"/>
                <c:pt idx="0">
                  <c:v>9.26</c:v>
                </c:pt>
                <c:pt idx="1">
                  <c:v>9.4700000000000006</c:v>
                </c:pt>
                <c:pt idx="2">
                  <c:v>9.52</c:v>
                </c:pt>
                <c:pt idx="3">
                  <c:v>9.56</c:v>
                </c:pt>
                <c:pt idx="4">
                  <c:v>9.5399999999999991</c:v>
                </c:pt>
                <c:pt idx="5">
                  <c:v>9.56</c:v>
                </c:pt>
                <c:pt idx="6">
                  <c:v>9.52</c:v>
                </c:pt>
                <c:pt idx="7">
                  <c:v>9.32</c:v>
                </c:pt>
                <c:pt idx="8">
                  <c:v>9.7799999999999994</c:v>
                </c:pt>
                <c:pt idx="9">
                  <c:v>7.55</c:v>
                </c:pt>
              </c:numCache>
            </c:numRef>
          </c:xVal>
          <c:yVal>
            <c:numRef>
              <c:f>'Middle Pond'!$A$21:$A$31</c:f>
              <c:numCache>
                <c:formatCode>General</c:formatCode>
                <c:ptCount val="11"/>
                <c:pt idx="0">
                  <c:v>0.5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yVal>
        </c:ser>
        <c:ser>
          <c:idx val="4"/>
          <c:order val="4"/>
          <c:tx>
            <c:v>15-Jul</c:v>
          </c:tx>
          <c:marker>
            <c:symbol val="none"/>
          </c:marker>
          <c:xVal>
            <c:numRef>
              <c:f>'Middle Pond'!$E$21:$E$30</c:f>
              <c:numCache>
                <c:formatCode>0.00</c:formatCode>
                <c:ptCount val="10"/>
                <c:pt idx="0">
                  <c:v>8.35</c:v>
                </c:pt>
                <c:pt idx="1">
                  <c:v>8.7200000000000006</c:v>
                </c:pt>
                <c:pt idx="2">
                  <c:v>8.8000000000000007</c:v>
                </c:pt>
                <c:pt idx="3">
                  <c:v>8.81</c:v>
                </c:pt>
                <c:pt idx="4">
                  <c:v>8.7200000000000006</c:v>
                </c:pt>
                <c:pt idx="5">
                  <c:v>8.6199999999999992</c:v>
                </c:pt>
                <c:pt idx="6">
                  <c:v>8.5399999999999991</c:v>
                </c:pt>
                <c:pt idx="7">
                  <c:v>9.42</c:v>
                </c:pt>
                <c:pt idx="8">
                  <c:v>9.08</c:v>
                </c:pt>
                <c:pt idx="9">
                  <c:v>0.72</c:v>
                </c:pt>
              </c:numCache>
            </c:numRef>
          </c:xVal>
          <c:yVal>
            <c:numRef>
              <c:f>'Middle Pond'!$A$21:$A$31</c:f>
              <c:numCache>
                <c:formatCode>General</c:formatCode>
                <c:ptCount val="11"/>
                <c:pt idx="0">
                  <c:v>0.5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yVal>
        </c:ser>
        <c:ser>
          <c:idx val="5"/>
          <c:order val="5"/>
          <c:tx>
            <c:v>4-Aug</c:v>
          </c:tx>
          <c:marker>
            <c:symbol val="none"/>
          </c:marker>
          <c:xVal>
            <c:numRef>
              <c:f>'Middle Pond'!$F$21:$F$30</c:f>
              <c:numCache>
                <c:formatCode>0.00</c:formatCode>
                <c:ptCount val="10"/>
                <c:pt idx="0">
                  <c:v>8.42</c:v>
                </c:pt>
                <c:pt idx="1">
                  <c:v>8.4499999999999993</c:v>
                </c:pt>
                <c:pt idx="2">
                  <c:v>8.5</c:v>
                </c:pt>
                <c:pt idx="3">
                  <c:v>8.5399999999999991</c:v>
                </c:pt>
                <c:pt idx="4">
                  <c:v>8.6300000000000008</c:v>
                </c:pt>
                <c:pt idx="5">
                  <c:v>8.76</c:v>
                </c:pt>
                <c:pt idx="6">
                  <c:v>8.68</c:v>
                </c:pt>
                <c:pt idx="7">
                  <c:v>8.4700000000000006</c:v>
                </c:pt>
                <c:pt idx="8">
                  <c:v>7.5</c:v>
                </c:pt>
                <c:pt idx="9">
                  <c:v>0.54</c:v>
                </c:pt>
              </c:numCache>
            </c:numRef>
          </c:xVal>
          <c:yVal>
            <c:numRef>
              <c:f>'Middle Pond'!$A$21:$A$31</c:f>
              <c:numCache>
                <c:formatCode>General</c:formatCode>
                <c:ptCount val="11"/>
                <c:pt idx="0">
                  <c:v>0.5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yVal>
        </c:ser>
        <c:ser>
          <c:idx val="6"/>
          <c:order val="6"/>
          <c:tx>
            <c:v>8-Aug</c:v>
          </c:tx>
          <c:marker>
            <c:symbol val="none"/>
          </c:marker>
          <c:xVal>
            <c:numRef>
              <c:f>'Middle Pond'!$G$21:$G$30</c:f>
              <c:numCache>
                <c:formatCode>0.00</c:formatCode>
                <c:ptCount val="10"/>
                <c:pt idx="0">
                  <c:v>8</c:v>
                </c:pt>
                <c:pt idx="1">
                  <c:v>8.0399999999999991</c:v>
                </c:pt>
                <c:pt idx="2">
                  <c:v>8.07</c:v>
                </c:pt>
                <c:pt idx="3">
                  <c:v>7.9</c:v>
                </c:pt>
                <c:pt idx="4">
                  <c:v>7.9</c:v>
                </c:pt>
                <c:pt idx="5">
                  <c:v>8</c:v>
                </c:pt>
                <c:pt idx="6">
                  <c:v>7.6</c:v>
                </c:pt>
                <c:pt idx="7">
                  <c:v>7.4</c:v>
                </c:pt>
                <c:pt idx="8">
                  <c:v>7.1</c:v>
                </c:pt>
                <c:pt idx="9">
                  <c:v>6.9</c:v>
                </c:pt>
              </c:numCache>
            </c:numRef>
          </c:xVal>
          <c:yVal>
            <c:numRef>
              <c:f>'Middle Pond'!$A$21:$A$31</c:f>
              <c:numCache>
                <c:formatCode>General</c:formatCode>
                <c:ptCount val="11"/>
                <c:pt idx="0">
                  <c:v>0.5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yVal>
        </c:ser>
        <c:ser>
          <c:idx val="7"/>
          <c:order val="7"/>
          <c:tx>
            <c:v>16-Aug</c:v>
          </c:tx>
          <c:marker>
            <c:symbol val="none"/>
          </c:marker>
          <c:xVal>
            <c:numRef>
              <c:f>'Middle Pond'!$H$21:$H$30</c:f>
              <c:numCache>
                <c:formatCode>0.00</c:formatCode>
                <c:ptCount val="10"/>
                <c:pt idx="0">
                  <c:v>7.9</c:v>
                </c:pt>
                <c:pt idx="1">
                  <c:v>8.0500000000000007</c:v>
                </c:pt>
                <c:pt idx="2">
                  <c:v>7.95</c:v>
                </c:pt>
                <c:pt idx="3">
                  <c:v>7.9</c:v>
                </c:pt>
                <c:pt idx="4">
                  <c:v>7.9</c:v>
                </c:pt>
                <c:pt idx="5">
                  <c:v>7.83</c:v>
                </c:pt>
                <c:pt idx="6">
                  <c:v>7.57</c:v>
                </c:pt>
                <c:pt idx="7">
                  <c:v>7.65</c:v>
                </c:pt>
                <c:pt idx="8">
                  <c:v>6</c:v>
                </c:pt>
                <c:pt idx="9">
                  <c:v>0.18</c:v>
                </c:pt>
              </c:numCache>
            </c:numRef>
          </c:xVal>
          <c:yVal>
            <c:numRef>
              <c:f>'Middle Pond'!$A$21:$A$31</c:f>
              <c:numCache>
                <c:formatCode>General</c:formatCode>
                <c:ptCount val="11"/>
                <c:pt idx="0">
                  <c:v>0.5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yVal>
        </c:ser>
        <c:ser>
          <c:idx val="8"/>
          <c:order val="8"/>
          <c:tx>
            <c:v>27-Sep</c:v>
          </c:tx>
          <c:marker>
            <c:symbol val="none"/>
          </c:marker>
          <c:xVal>
            <c:numRef>
              <c:f>'Middle Pond'!$I$21:$I$31</c:f>
              <c:numCache>
                <c:formatCode>0.00</c:formatCode>
                <c:ptCount val="11"/>
                <c:pt idx="0">
                  <c:v>9.17</c:v>
                </c:pt>
                <c:pt idx="1">
                  <c:v>9.1999999999999993</c:v>
                </c:pt>
                <c:pt idx="2">
                  <c:v>9.3000000000000007</c:v>
                </c:pt>
                <c:pt idx="3">
                  <c:v>9.2799999999999994</c:v>
                </c:pt>
                <c:pt idx="4">
                  <c:v>9.2799999999999994</c:v>
                </c:pt>
                <c:pt idx="5">
                  <c:v>9.39</c:v>
                </c:pt>
                <c:pt idx="6">
                  <c:v>9.2799999999999994</c:v>
                </c:pt>
                <c:pt idx="7">
                  <c:v>8.6</c:v>
                </c:pt>
                <c:pt idx="8">
                  <c:v>8.32</c:v>
                </c:pt>
                <c:pt idx="9">
                  <c:v>7.36</c:v>
                </c:pt>
                <c:pt idx="10">
                  <c:v>5.87</c:v>
                </c:pt>
              </c:numCache>
            </c:numRef>
          </c:xVal>
          <c:yVal>
            <c:numRef>
              <c:f>'Middle Pond'!$A$21:$A$31</c:f>
              <c:numCache>
                <c:formatCode>General</c:formatCode>
                <c:ptCount val="11"/>
                <c:pt idx="0">
                  <c:v>0.5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yVal>
        </c:ser>
        <c:ser>
          <c:idx val="9"/>
          <c:order val="9"/>
          <c:tx>
            <c:v>20-Oct</c:v>
          </c:tx>
          <c:marker>
            <c:symbol val="none"/>
          </c:marker>
          <c:xVal>
            <c:numRef>
              <c:f>'Middle Pond'!$J$21:$J$30</c:f>
              <c:numCache>
                <c:formatCode>0.00</c:formatCode>
                <c:ptCount val="10"/>
                <c:pt idx="0">
                  <c:v>8.56</c:v>
                </c:pt>
                <c:pt idx="1">
                  <c:v>8.9</c:v>
                </c:pt>
                <c:pt idx="2">
                  <c:v>9</c:v>
                </c:pt>
                <c:pt idx="3">
                  <c:v>9.4</c:v>
                </c:pt>
                <c:pt idx="4">
                  <c:v>9.6999999999999993</c:v>
                </c:pt>
                <c:pt idx="5">
                  <c:v>8.9499999999999993</c:v>
                </c:pt>
                <c:pt idx="6">
                  <c:v>8.9499999999999993</c:v>
                </c:pt>
                <c:pt idx="7">
                  <c:v>8.94</c:v>
                </c:pt>
                <c:pt idx="8">
                  <c:v>8.99</c:v>
                </c:pt>
                <c:pt idx="9">
                  <c:v>8.9499999999999993</c:v>
                </c:pt>
              </c:numCache>
            </c:numRef>
          </c:xVal>
          <c:yVal>
            <c:numRef>
              <c:f>'Middle Pond'!$A$21:$A$31</c:f>
              <c:numCache>
                <c:formatCode>General</c:formatCode>
                <c:ptCount val="11"/>
                <c:pt idx="0">
                  <c:v>0.5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yVal>
        </c:ser>
        <c:axId val="115724672"/>
        <c:axId val="115726592"/>
      </c:scatterChart>
      <c:valAx>
        <c:axId val="115724672"/>
        <c:scaling>
          <c:orientation val="minMax"/>
        </c:scaling>
        <c:axPos val="t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mg/l</a:t>
                </a:r>
              </a:p>
            </c:rich>
          </c:tx>
          <c:layout>
            <c:manualLayout>
              <c:xMode val="edge"/>
              <c:yMode val="edge"/>
              <c:x val="0.46393175853018381"/>
              <c:y val="0.120787037037037"/>
            </c:manualLayout>
          </c:layout>
        </c:title>
        <c:numFmt formatCode="0.00" sourceLinked="1"/>
        <c:tickLblPos val="nextTo"/>
        <c:crossAx val="115726592"/>
        <c:crosses val="autoZero"/>
        <c:crossBetween val="midCat"/>
      </c:valAx>
      <c:valAx>
        <c:axId val="115726592"/>
        <c:scaling>
          <c:orientation val="maxMin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Depth (m)</a:t>
                </a:r>
              </a:p>
            </c:rich>
          </c:tx>
        </c:title>
        <c:numFmt formatCode="General" sourceLinked="1"/>
        <c:tickLblPos val="nextTo"/>
        <c:crossAx val="115724672"/>
        <c:crosses val="autoZero"/>
        <c:crossBetween val="midCat"/>
      </c:valAx>
    </c:plotArea>
    <c:legend>
      <c:legendPos val="r"/>
    </c:legend>
    <c:plotVisOnly val="1"/>
    <c:dispBlanksAs val="gap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 sz="1400"/>
              <a:t>Hamblin Pond temperature profiles 2017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1144685039370097"/>
          <c:y val="0.29996135899679199"/>
          <c:w val="0.669303149606299"/>
          <c:h val="0.60234179060950743"/>
        </c:manualLayout>
      </c:layout>
      <c:scatterChart>
        <c:scatterStyle val="lineMarker"/>
        <c:ser>
          <c:idx val="0"/>
          <c:order val="0"/>
          <c:tx>
            <c:v>15-May</c:v>
          </c:tx>
          <c:marker>
            <c:symbol val="none"/>
          </c:marker>
          <c:xVal>
            <c:numRef>
              <c:f>'Hamblin Pond'!$B$3:$B$20</c:f>
              <c:numCache>
                <c:formatCode>0.0</c:formatCode>
                <c:ptCount val="18"/>
                <c:pt idx="0">
                  <c:v>14.5</c:v>
                </c:pt>
                <c:pt idx="1">
                  <c:v>14.5</c:v>
                </c:pt>
                <c:pt idx="2">
                  <c:v>14.5</c:v>
                </c:pt>
                <c:pt idx="3">
                  <c:v>14.5</c:v>
                </c:pt>
                <c:pt idx="4">
                  <c:v>14.3</c:v>
                </c:pt>
                <c:pt idx="5">
                  <c:v>14.3</c:v>
                </c:pt>
                <c:pt idx="6">
                  <c:v>14.2</c:v>
                </c:pt>
                <c:pt idx="7">
                  <c:v>13.7</c:v>
                </c:pt>
                <c:pt idx="8">
                  <c:v>12.8</c:v>
                </c:pt>
                <c:pt idx="9">
                  <c:v>9.9</c:v>
                </c:pt>
                <c:pt idx="10">
                  <c:v>9.1</c:v>
                </c:pt>
                <c:pt idx="11">
                  <c:v>8.1999999999999993</c:v>
                </c:pt>
                <c:pt idx="12">
                  <c:v>7.8</c:v>
                </c:pt>
                <c:pt idx="13">
                  <c:v>7.4</c:v>
                </c:pt>
                <c:pt idx="14">
                  <c:v>7.1</c:v>
                </c:pt>
                <c:pt idx="15">
                  <c:v>7</c:v>
                </c:pt>
                <c:pt idx="16">
                  <c:v>6.9</c:v>
                </c:pt>
                <c:pt idx="17">
                  <c:v>6.9</c:v>
                </c:pt>
              </c:numCache>
            </c:numRef>
          </c:xVal>
          <c:yVal>
            <c:numRef>
              <c:f>'Hamblin Pond'!$A$3:$A$20</c:f>
              <c:numCache>
                <c:formatCode>General</c:formatCode>
                <c:ptCount val="18"/>
                <c:pt idx="0">
                  <c:v>0.5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</c:numCache>
            </c:numRef>
          </c:yVal>
        </c:ser>
        <c:ser>
          <c:idx val="1"/>
          <c:order val="1"/>
          <c:tx>
            <c:v>9-Jun</c:v>
          </c:tx>
          <c:marker>
            <c:symbol val="none"/>
          </c:marker>
          <c:xVal>
            <c:numRef>
              <c:f>'Hamblin Pond'!$C$3:$C$20</c:f>
              <c:numCache>
                <c:formatCode>0.0</c:formatCode>
                <c:ptCount val="18"/>
                <c:pt idx="0">
                  <c:v>18.5</c:v>
                </c:pt>
                <c:pt idx="1">
                  <c:v>18.3</c:v>
                </c:pt>
                <c:pt idx="2">
                  <c:v>18.2</c:v>
                </c:pt>
                <c:pt idx="3">
                  <c:v>18.100000000000001</c:v>
                </c:pt>
                <c:pt idx="4">
                  <c:v>17.5</c:v>
                </c:pt>
                <c:pt idx="5">
                  <c:v>17.399999999999999</c:v>
                </c:pt>
                <c:pt idx="6">
                  <c:v>17.2</c:v>
                </c:pt>
                <c:pt idx="7">
                  <c:v>16.899999999999999</c:v>
                </c:pt>
                <c:pt idx="8">
                  <c:v>15.6</c:v>
                </c:pt>
                <c:pt idx="9">
                  <c:v>12</c:v>
                </c:pt>
                <c:pt idx="10">
                  <c:v>10.9</c:v>
                </c:pt>
                <c:pt idx="11">
                  <c:v>9.6999999999999993</c:v>
                </c:pt>
                <c:pt idx="12">
                  <c:v>8.8000000000000007</c:v>
                </c:pt>
                <c:pt idx="13">
                  <c:v>8.1999999999999993</c:v>
                </c:pt>
                <c:pt idx="14">
                  <c:v>7.7</c:v>
                </c:pt>
                <c:pt idx="15">
                  <c:v>7.5</c:v>
                </c:pt>
                <c:pt idx="16">
                  <c:v>7.5</c:v>
                </c:pt>
                <c:pt idx="17">
                  <c:v>7.5</c:v>
                </c:pt>
              </c:numCache>
            </c:numRef>
          </c:xVal>
          <c:yVal>
            <c:numRef>
              <c:f>'Hamblin Pond'!$A$3:$A$20</c:f>
              <c:numCache>
                <c:formatCode>General</c:formatCode>
                <c:ptCount val="18"/>
                <c:pt idx="0">
                  <c:v>0.5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</c:numCache>
            </c:numRef>
          </c:yVal>
        </c:ser>
        <c:ser>
          <c:idx val="2"/>
          <c:order val="2"/>
          <c:tx>
            <c:v>2-Jul</c:v>
          </c:tx>
          <c:marker>
            <c:symbol val="none"/>
          </c:marker>
          <c:xVal>
            <c:numRef>
              <c:f>'Hamblin Pond'!$D$3:$D$20</c:f>
              <c:numCache>
                <c:formatCode>0.0</c:formatCode>
                <c:ptCount val="18"/>
                <c:pt idx="0">
                  <c:v>23.3</c:v>
                </c:pt>
                <c:pt idx="1">
                  <c:v>23.3</c:v>
                </c:pt>
                <c:pt idx="2">
                  <c:v>23.2</c:v>
                </c:pt>
                <c:pt idx="3">
                  <c:v>23.2</c:v>
                </c:pt>
                <c:pt idx="4">
                  <c:v>23.2</c:v>
                </c:pt>
                <c:pt idx="5">
                  <c:v>23.2</c:v>
                </c:pt>
                <c:pt idx="6">
                  <c:v>23.2</c:v>
                </c:pt>
                <c:pt idx="7">
                  <c:v>20.8</c:v>
                </c:pt>
                <c:pt idx="8">
                  <c:v>17.2</c:v>
                </c:pt>
                <c:pt idx="9">
                  <c:v>14.5</c:v>
                </c:pt>
                <c:pt idx="10">
                  <c:v>12.5</c:v>
                </c:pt>
                <c:pt idx="11">
                  <c:v>11.2</c:v>
                </c:pt>
                <c:pt idx="12">
                  <c:v>10</c:v>
                </c:pt>
                <c:pt idx="13">
                  <c:v>9.1999999999999993</c:v>
                </c:pt>
                <c:pt idx="14">
                  <c:v>8.6</c:v>
                </c:pt>
                <c:pt idx="15">
                  <c:v>8.1999999999999993</c:v>
                </c:pt>
                <c:pt idx="16">
                  <c:v>8</c:v>
                </c:pt>
                <c:pt idx="17">
                  <c:v>7.8</c:v>
                </c:pt>
              </c:numCache>
            </c:numRef>
          </c:xVal>
          <c:yVal>
            <c:numRef>
              <c:f>'Hamblin Pond'!$A$3:$A$20</c:f>
              <c:numCache>
                <c:formatCode>General</c:formatCode>
                <c:ptCount val="18"/>
                <c:pt idx="0">
                  <c:v>0.5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</c:numCache>
            </c:numRef>
          </c:yVal>
        </c:ser>
        <c:ser>
          <c:idx val="3"/>
          <c:order val="3"/>
          <c:tx>
            <c:v>4-Aug</c:v>
          </c:tx>
          <c:marker>
            <c:symbol val="none"/>
          </c:marker>
          <c:xVal>
            <c:numRef>
              <c:f>'Hamblin Pond'!$E$3:$E$20</c:f>
              <c:numCache>
                <c:formatCode>0.0</c:formatCode>
                <c:ptCount val="18"/>
                <c:pt idx="0">
                  <c:v>25.3</c:v>
                </c:pt>
                <c:pt idx="1">
                  <c:v>25.3</c:v>
                </c:pt>
                <c:pt idx="2">
                  <c:v>25.4</c:v>
                </c:pt>
                <c:pt idx="3">
                  <c:v>25.3</c:v>
                </c:pt>
                <c:pt idx="4">
                  <c:v>25.3</c:v>
                </c:pt>
                <c:pt idx="5">
                  <c:v>24.9</c:v>
                </c:pt>
                <c:pt idx="6">
                  <c:v>23.9</c:v>
                </c:pt>
                <c:pt idx="7">
                  <c:v>23.4</c:v>
                </c:pt>
                <c:pt idx="8">
                  <c:v>21.3</c:v>
                </c:pt>
                <c:pt idx="9">
                  <c:v>17</c:v>
                </c:pt>
                <c:pt idx="10">
                  <c:v>13.5</c:v>
                </c:pt>
                <c:pt idx="11">
                  <c:v>11.7</c:v>
                </c:pt>
                <c:pt idx="12">
                  <c:v>10.7</c:v>
                </c:pt>
                <c:pt idx="13">
                  <c:v>9.9</c:v>
                </c:pt>
                <c:pt idx="14">
                  <c:v>9.1999999999999993</c:v>
                </c:pt>
                <c:pt idx="15">
                  <c:v>8.6999999999999993</c:v>
                </c:pt>
                <c:pt idx="16">
                  <c:v>8.5</c:v>
                </c:pt>
                <c:pt idx="17">
                  <c:v>8.3000000000000007</c:v>
                </c:pt>
              </c:numCache>
            </c:numRef>
          </c:xVal>
          <c:yVal>
            <c:numRef>
              <c:f>'Hamblin Pond'!$A$3:$A$20</c:f>
              <c:numCache>
                <c:formatCode>General</c:formatCode>
                <c:ptCount val="18"/>
                <c:pt idx="0">
                  <c:v>0.5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</c:numCache>
            </c:numRef>
          </c:yVal>
        </c:ser>
        <c:ser>
          <c:idx val="4"/>
          <c:order val="4"/>
          <c:tx>
            <c:v>24-Aug</c:v>
          </c:tx>
          <c:marker>
            <c:symbol val="none"/>
          </c:marker>
          <c:xVal>
            <c:numRef>
              <c:f>'Hamblin Pond'!$F$3:$F$20</c:f>
              <c:numCache>
                <c:formatCode>0.0</c:formatCode>
                <c:ptCount val="18"/>
                <c:pt idx="0">
                  <c:v>24.7</c:v>
                </c:pt>
                <c:pt idx="1">
                  <c:v>24.7</c:v>
                </c:pt>
                <c:pt idx="2">
                  <c:v>24.6</c:v>
                </c:pt>
                <c:pt idx="3">
                  <c:v>24.6</c:v>
                </c:pt>
                <c:pt idx="4">
                  <c:v>24.6</c:v>
                </c:pt>
                <c:pt idx="5">
                  <c:v>24.6</c:v>
                </c:pt>
                <c:pt idx="6">
                  <c:v>24.5</c:v>
                </c:pt>
                <c:pt idx="7">
                  <c:v>24.4</c:v>
                </c:pt>
                <c:pt idx="8">
                  <c:v>24.1</c:v>
                </c:pt>
                <c:pt idx="9">
                  <c:v>18.7</c:v>
                </c:pt>
                <c:pt idx="10">
                  <c:v>14.9</c:v>
                </c:pt>
                <c:pt idx="11">
                  <c:v>13.2</c:v>
                </c:pt>
                <c:pt idx="12">
                  <c:v>11.3</c:v>
                </c:pt>
                <c:pt idx="13">
                  <c:v>10.3</c:v>
                </c:pt>
                <c:pt idx="14">
                  <c:v>9.6</c:v>
                </c:pt>
                <c:pt idx="15">
                  <c:v>9.1</c:v>
                </c:pt>
                <c:pt idx="16">
                  <c:v>8.8000000000000007</c:v>
                </c:pt>
                <c:pt idx="17">
                  <c:v>8.5</c:v>
                </c:pt>
              </c:numCache>
            </c:numRef>
          </c:xVal>
          <c:yVal>
            <c:numRef>
              <c:f>'Hamblin Pond'!$A$3:$A$20</c:f>
              <c:numCache>
                <c:formatCode>General</c:formatCode>
                <c:ptCount val="18"/>
                <c:pt idx="0">
                  <c:v>0.5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</c:numCache>
            </c:numRef>
          </c:yVal>
        </c:ser>
        <c:ser>
          <c:idx val="5"/>
          <c:order val="5"/>
          <c:tx>
            <c:v>8-Sep</c:v>
          </c:tx>
          <c:marker>
            <c:symbol val="none"/>
          </c:marker>
          <c:xVal>
            <c:numRef>
              <c:f>'Hamblin Pond'!$G$3:$G$20</c:f>
              <c:numCache>
                <c:formatCode>0.0</c:formatCode>
                <c:ptCount val="18"/>
                <c:pt idx="0">
                  <c:v>22.2</c:v>
                </c:pt>
                <c:pt idx="1">
                  <c:v>22.2</c:v>
                </c:pt>
                <c:pt idx="2">
                  <c:v>22.2</c:v>
                </c:pt>
                <c:pt idx="3">
                  <c:v>22.1</c:v>
                </c:pt>
                <c:pt idx="4">
                  <c:v>22.1</c:v>
                </c:pt>
                <c:pt idx="5">
                  <c:v>22.1</c:v>
                </c:pt>
                <c:pt idx="6">
                  <c:v>21.9</c:v>
                </c:pt>
                <c:pt idx="7">
                  <c:v>21.8</c:v>
                </c:pt>
                <c:pt idx="8">
                  <c:v>21.7</c:v>
                </c:pt>
                <c:pt idx="9">
                  <c:v>21.5</c:v>
                </c:pt>
                <c:pt idx="10">
                  <c:v>21.5</c:v>
                </c:pt>
                <c:pt idx="11">
                  <c:v>13.4</c:v>
                </c:pt>
                <c:pt idx="12">
                  <c:v>12.3</c:v>
                </c:pt>
                <c:pt idx="13">
                  <c:v>11.1</c:v>
                </c:pt>
                <c:pt idx="14">
                  <c:v>10.3</c:v>
                </c:pt>
                <c:pt idx="15">
                  <c:v>9.6</c:v>
                </c:pt>
                <c:pt idx="16">
                  <c:v>9.1999999999999993</c:v>
                </c:pt>
                <c:pt idx="17">
                  <c:v>8.6999999999999993</c:v>
                </c:pt>
              </c:numCache>
            </c:numRef>
          </c:xVal>
          <c:yVal>
            <c:numRef>
              <c:f>'Hamblin Pond'!$A$3:$A$20</c:f>
              <c:numCache>
                <c:formatCode>General</c:formatCode>
                <c:ptCount val="18"/>
                <c:pt idx="0">
                  <c:v>0.5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</c:numCache>
            </c:numRef>
          </c:yVal>
        </c:ser>
        <c:ser>
          <c:idx val="6"/>
          <c:order val="6"/>
          <c:tx>
            <c:v>28-Sep</c:v>
          </c:tx>
          <c:marker>
            <c:symbol val="none"/>
          </c:marker>
          <c:xVal>
            <c:numRef>
              <c:f>'Hamblin Pond'!$H$3:$H$20</c:f>
              <c:numCache>
                <c:formatCode>0.0</c:formatCode>
                <c:ptCount val="18"/>
                <c:pt idx="0">
                  <c:v>21.2</c:v>
                </c:pt>
                <c:pt idx="1">
                  <c:v>21.2</c:v>
                </c:pt>
                <c:pt idx="2">
                  <c:v>20.8</c:v>
                </c:pt>
                <c:pt idx="3">
                  <c:v>20.7</c:v>
                </c:pt>
                <c:pt idx="4">
                  <c:v>20.3</c:v>
                </c:pt>
                <c:pt idx="5">
                  <c:v>20</c:v>
                </c:pt>
                <c:pt idx="6">
                  <c:v>19.899999999999999</c:v>
                </c:pt>
                <c:pt idx="7">
                  <c:v>19.8</c:v>
                </c:pt>
                <c:pt idx="8">
                  <c:v>19.7</c:v>
                </c:pt>
                <c:pt idx="9">
                  <c:v>19.600000000000001</c:v>
                </c:pt>
                <c:pt idx="10">
                  <c:v>19.5</c:v>
                </c:pt>
                <c:pt idx="11">
                  <c:v>18.899999999999999</c:v>
                </c:pt>
                <c:pt idx="12">
                  <c:v>13.9</c:v>
                </c:pt>
                <c:pt idx="13">
                  <c:v>10.9</c:v>
                </c:pt>
                <c:pt idx="14">
                  <c:v>10.1</c:v>
                </c:pt>
                <c:pt idx="15">
                  <c:v>9.6999999999999993</c:v>
                </c:pt>
                <c:pt idx="16">
                  <c:v>9.5</c:v>
                </c:pt>
                <c:pt idx="17">
                  <c:v>9</c:v>
                </c:pt>
              </c:numCache>
            </c:numRef>
          </c:xVal>
          <c:yVal>
            <c:numRef>
              <c:f>'Hamblin Pond'!$A$3:$A$20</c:f>
              <c:numCache>
                <c:formatCode>General</c:formatCode>
                <c:ptCount val="18"/>
                <c:pt idx="0">
                  <c:v>0.5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</c:numCache>
            </c:numRef>
          </c:yVal>
        </c:ser>
        <c:ser>
          <c:idx val="7"/>
          <c:order val="7"/>
          <c:tx>
            <c:v>20-Oct</c:v>
          </c:tx>
          <c:marker>
            <c:symbol val="none"/>
          </c:marker>
          <c:xVal>
            <c:numRef>
              <c:f>'Hamblin Pond'!$I$3:$I$20</c:f>
              <c:numCache>
                <c:formatCode>0.0</c:formatCode>
                <c:ptCount val="18"/>
                <c:pt idx="0">
                  <c:v>18.100000000000001</c:v>
                </c:pt>
                <c:pt idx="1">
                  <c:v>18.100000000000001</c:v>
                </c:pt>
                <c:pt idx="2">
                  <c:v>18.100000000000001</c:v>
                </c:pt>
                <c:pt idx="3">
                  <c:v>17.899999999999999</c:v>
                </c:pt>
                <c:pt idx="4">
                  <c:v>17.8</c:v>
                </c:pt>
                <c:pt idx="5">
                  <c:v>17.8</c:v>
                </c:pt>
                <c:pt idx="6">
                  <c:v>17.8</c:v>
                </c:pt>
                <c:pt idx="7">
                  <c:v>17.8</c:v>
                </c:pt>
                <c:pt idx="8">
                  <c:v>17.7</c:v>
                </c:pt>
                <c:pt idx="9">
                  <c:v>17.7</c:v>
                </c:pt>
                <c:pt idx="10">
                  <c:v>17.7</c:v>
                </c:pt>
                <c:pt idx="11">
                  <c:v>17.600000000000001</c:v>
                </c:pt>
                <c:pt idx="12">
                  <c:v>17.600000000000001</c:v>
                </c:pt>
                <c:pt idx="13">
                  <c:v>12.2</c:v>
                </c:pt>
                <c:pt idx="14">
                  <c:v>10.9</c:v>
                </c:pt>
                <c:pt idx="15">
                  <c:v>10</c:v>
                </c:pt>
                <c:pt idx="16">
                  <c:v>9.6</c:v>
                </c:pt>
                <c:pt idx="17">
                  <c:v>9.1999999999999993</c:v>
                </c:pt>
              </c:numCache>
            </c:numRef>
          </c:xVal>
          <c:yVal>
            <c:numRef>
              <c:f>'Hamblin Pond'!$A$3:$A$20</c:f>
              <c:numCache>
                <c:formatCode>General</c:formatCode>
                <c:ptCount val="18"/>
                <c:pt idx="0">
                  <c:v>0.5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</c:numCache>
            </c:numRef>
          </c:yVal>
        </c:ser>
        <c:axId val="120611200"/>
        <c:axId val="120613120"/>
      </c:scatterChart>
      <c:valAx>
        <c:axId val="120611200"/>
        <c:scaling>
          <c:orientation val="minMax"/>
        </c:scaling>
        <c:axPos val="t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°C</a:t>
                </a:r>
              </a:p>
            </c:rich>
          </c:tx>
          <c:layout>
            <c:manualLayout>
              <c:xMode val="edge"/>
              <c:yMode val="edge"/>
              <c:x val="0.46074409448818887"/>
              <c:y val="0.12541666666666701"/>
            </c:manualLayout>
          </c:layout>
        </c:title>
        <c:numFmt formatCode="0.0" sourceLinked="1"/>
        <c:tickLblPos val="nextTo"/>
        <c:crossAx val="120613120"/>
        <c:crosses val="autoZero"/>
        <c:crossBetween val="midCat"/>
      </c:valAx>
      <c:valAx>
        <c:axId val="120613120"/>
        <c:scaling>
          <c:orientation val="maxMin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Depth (m)</a:t>
                </a:r>
              </a:p>
            </c:rich>
          </c:tx>
          <c:layout/>
        </c:title>
        <c:numFmt formatCode="General" sourceLinked="1"/>
        <c:tickLblPos val="nextTo"/>
        <c:crossAx val="120611200"/>
        <c:crosses val="autoZero"/>
        <c:crossBetween val="midCat"/>
      </c:valAx>
    </c:plotArea>
    <c:legend>
      <c:legendPos val="r"/>
      <c:layout/>
    </c:legend>
    <c:plotVisOnly val="1"/>
    <c:dispBlanksAs val="gap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 sz="1400"/>
              <a:t>Hamblin Pond dissolved oxygen profiles 2017</a:t>
            </a:r>
          </a:p>
        </c:rich>
      </c:tx>
      <c:layout>
        <c:manualLayout>
          <c:xMode val="edge"/>
          <c:yMode val="edge"/>
          <c:x val="0.12750699912510904"/>
          <c:y val="1.3888888888888907E-2"/>
        </c:manualLayout>
      </c:layout>
    </c:title>
    <c:plotArea>
      <c:layout>
        <c:manualLayout>
          <c:layoutTarget val="inner"/>
          <c:xMode val="edge"/>
          <c:yMode val="edge"/>
          <c:x val="0.13089129483814504"/>
          <c:y val="0.2608643190434532"/>
          <c:w val="0.64837248468941422"/>
          <c:h val="0.65532771945173518"/>
        </c:manualLayout>
      </c:layout>
      <c:scatterChart>
        <c:scatterStyle val="lineMarker"/>
        <c:ser>
          <c:idx val="0"/>
          <c:order val="0"/>
          <c:tx>
            <c:v>12-May</c:v>
          </c:tx>
          <c:marker>
            <c:symbol val="none"/>
          </c:marker>
          <c:xVal>
            <c:numRef>
              <c:f>'Hamblin Pond'!$B$25:$B$42</c:f>
              <c:numCache>
                <c:formatCode>0.00</c:formatCode>
                <c:ptCount val="18"/>
                <c:pt idx="0">
                  <c:v>9.83</c:v>
                </c:pt>
                <c:pt idx="1">
                  <c:v>9.83</c:v>
                </c:pt>
                <c:pt idx="2">
                  <c:v>10.050000000000001</c:v>
                </c:pt>
                <c:pt idx="3">
                  <c:v>10.050000000000001</c:v>
                </c:pt>
                <c:pt idx="4">
                  <c:v>9.9499999999999993</c:v>
                </c:pt>
                <c:pt idx="5">
                  <c:v>9.9499999999999993</c:v>
                </c:pt>
                <c:pt idx="6">
                  <c:v>9.6999999999999993</c:v>
                </c:pt>
                <c:pt idx="7">
                  <c:v>10.039999999999999</c:v>
                </c:pt>
                <c:pt idx="8">
                  <c:v>10.09</c:v>
                </c:pt>
                <c:pt idx="9">
                  <c:v>11.3</c:v>
                </c:pt>
                <c:pt idx="10">
                  <c:v>11.2</c:v>
                </c:pt>
                <c:pt idx="11">
                  <c:v>11.3</c:v>
                </c:pt>
                <c:pt idx="12">
                  <c:v>11.17</c:v>
                </c:pt>
                <c:pt idx="13">
                  <c:v>9.7899999999999991</c:v>
                </c:pt>
                <c:pt idx="14">
                  <c:v>8.33</c:v>
                </c:pt>
                <c:pt idx="15">
                  <c:v>6.62</c:v>
                </c:pt>
                <c:pt idx="16">
                  <c:v>4.84</c:v>
                </c:pt>
                <c:pt idx="17">
                  <c:v>1.8</c:v>
                </c:pt>
              </c:numCache>
            </c:numRef>
          </c:xVal>
          <c:yVal>
            <c:numRef>
              <c:f>'Hamblin Pond'!$A$25:$A$42</c:f>
              <c:numCache>
                <c:formatCode>General</c:formatCode>
                <c:ptCount val="18"/>
                <c:pt idx="0">
                  <c:v>0.5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</c:numCache>
            </c:numRef>
          </c:yVal>
        </c:ser>
        <c:ser>
          <c:idx val="1"/>
          <c:order val="1"/>
          <c:tx>
            <c:v>9-Jun</c:v>
          </c:tx>
          <c:marker>
            <c:symbol val="none"/>
          </c:marker>
          <c:xVal>
            <c:numRef>
              <c:f>'Hamblin Pond'!$C$25:$C$42</c:f>
              <c:numCache>
                <c:formatCode>0.00</c:formatCode>
                <c:ptCount val="18"/>
                <c:pt idx="0">
                  <c:v>9.7200000000000006</c:v>
                </c:pt>
                <c:pt idx="1">
                  <c:v>9.7200000000000006</c:v>
                </c:pt>
                <c:pt idx="2">
                  <c:v>9.82</c:v>
                </c:pt>
                <c:pt idx="3">
                  <c:v>9.8000000000000007</c:v>
                </c:pt>
                <c:pt idx="4">
                  <c:v>10.09</c:v>
                </c:pt>
                <c:pt idx="5">
                  <c:v>10.17</c:v>
                </c:pt>
                <c:pt idx="6">
                  <c:v>10.17</c:v>
                </c:pt>
                <c:pt idx="7">
                  <c:v>10.1</c:v>
                </c:pt>
                <c:pt idx="8">
                  <c:v>10.82</c:v>
                </c:pt>
                <c:pt idx="9">
                  <c:v>12.12</c:v>
                </c:pt>
                <c:pt idx="10">
                  <c:v>11.9</c:v>
                </c:pt>
                <c:pt idx="11">
                  <c:v>11.68</c:v>
                </c:pt>
                <c:pt idx="12">
                  <c:v>11.98</c:v>
                </c:pt>
                <c:pt idx="13">
                  <c:v>9.14</c:v>
                </c:pt>
                <c:pt idx="14">
                  <c:v>6.46</c:v>
                </c:pt>
                <c:pt idx="15">
                  <c:v>4.6900000000000004</c:v>
                </c:pt>
                <c:pt idx="16">
                  <c:v>4.5599999999999996</c:v>
                </c:pt>
                <c:pt idx="17">
                  <c:v>0.49</c:v>
                </c:pt>
              </c:numCache>
            </c:numRef>
          </c:xVal>
          <c:yVal>
            <c:numRef>
              <c:f>'Hamblin Pond'!$A$25:$A$42</c:f>
              <c:numCache>
                <c:formatCode>General</c:formatCode>
                <c:ptCount val="18"/>
                <c:pt idx="0">
                  <c:v>0.5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</c:numCache>
            </c:numRef>
          </c:yVal>
        </c:ser>
        <c:ser>
          <c:idx val="2"/>
          <c:order val="2"/>
          <c:tx>
            <c:v>2-Jul</c:v>
          </c:tx>
          <c:marker>
            <c:symbol val="none"/>
          </c:marker>
          <c:xVal>
            <c:numRef>
              <c:f>'Hamblin Pond'!$D$25:$D$42</c:f>
              <c:numCache>
                <c:formatCode>0.00</c:formatCode>
                <c:ptCount val="18"/>
                <c:pt idx="0">
                  <c:v>9.56</c:v>
                </c:pt>
                <c:pt idx="1">
                  <c:v>9.64</c:v>
                </c:pt>
                <c:pt idx="2">
                  <c:v>9.6300000000000008</c:v>
                </c:pt>
                <c:pt idx="3">
                  <c:v>9.6300000000000008</c:v>
                </c:pt>
                <c:pt idx="4">
                  <c:v>9.61</c:v>
                </c:pt>
                <c:pt idx="5">
                  <c:v>9.61</c:v>
                </c:pt>
                <c:pt idx="6">
                  <c:v>9.57</c:v>
                </c:pt>
                <c:pt idx="7">
                  <c:v>11.06</c:v>
                </c:pt>
                <c:pt idx="8">
                  <c:v>12.47</c:v>
                </c:pt>
                <c:pt idx="9">
                  <c:v>13.75</c:v>
                </c:pt>
                <c:pt idx="10">
                  <c:v>14.64</c:v>
                </c:pt>
                <c:pt idx="11">
                  <c:v>15.07</c:v>
                </c:pt>
                <c:pt idx="12">
                  <c:v>13.25</c:v>
                </c:pt>
                <c:pt idx="13">
                  <c:v>11.5</c:v>
                </c:pt>
                <c:pt idx="14">
                  <c:v>4.9400000000000004</c:v>
                </c:pt>
                <c:pt idx="15">
                  <c:v>5.0599999999999996</c:v>
                </c:pt>
                <c:pt idx="16">
                  <c:v>2.78</c:v>
                </c:pt>
                <c:pt idx="17">
                  <c:v>0.52</c:v>
                </c:pt>
              </c:numCache>
            </c:numRef>
          </c:xVal>
          <c:yVal>
            <c:numRef>
              <c:f>'Hamblin Pond'!$A$25:$A$42</c:f>
              <c:numCache>
                <c:formatCode>General</c:formatCode>
                <c:ptCount val="18"/>
                <c:pt idx="0">
                  <c:v>0.5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</c:numCache>
            </c:numRef>
          </c:yVal>
        </c:ser>
        <c:ser>
          <c:idx val="3"/>
          <c:order val="3"/>
          <c:tx>
            <c:v>4-Aug</c:v>
          </c:tx>
          <c:marker>
            <c:symbol val="none"/>
          </c:marker>
          <c:xVal>
            <c:numRef>
              <c:f>'Hamblin Pond'!$E$25:$E$42</c:f>
              <c:numCache>
                <c:formatCode>0.00</c:formatCode>
                <c:ptCount val="18"/>
                <c:pt idx="0">
                  <c:v>8.1999999999999993</c:v>
                </c:pt>
                <c:pt idx="1">
                  <c:v>8.1999999999999993</c:v>
                </c:pt>
                <c:pt idx="2">
                  <c:v>8.2200000000000006</c:v>
                </c:pt>
                <c:pt idx="3">
                  <c:v>8.2200000000000006</c:v>
                </c:pt>
                <c:pt idx="4">
                  <c:v>8.23</c:v>
                </c:pt>
                <c:pt idx="5">
                  <c:v>8.2799999999999994</c:v>
                </c:pt>
                <c:pt idx="6">
                  <c:v>9.07</c:v>
                </c:pt>
                <c:pt idx="7">
                  <c:v>9.1300000000000008</c:v>
                </c:pt>
                <c:pt idx="8">
                  <c:v>10.31</c:v>
                </c:pt>
                <c:pt idx="9">
                  <c:v>12.4</c:v>
                </c:pt>
                <c:pt idx="10">
                  <c:v>13.26</c:v>
                </c:pt>
                <c:pt idx="11">
                  <c:v>13.33</c:v>
                </c:pt>
                <c:pt idx="12">
                  <c:v>11.55</c:v>
                </c:pt>
                <c:pt idx="13">
                  <c:v>8.1</c:v>
                </c:pt>
                <c:pt idx="14">
                  <c:v>6.25</c:v>
                </c:pt>
                <c:pt idx="15">
                  <c:v>2.16</c:v>
                </c:pt>
                <c:pt idx="16">
                  <c:v>0.35</c:v>
                </c:pt>
                <c:pt idx="17">
                  <c:v>0.22</c:v>
                </c:pt>
              </c:numCache>
            </c:numRef>
          </c:xVal>
          <c:yVal>
            <c:numRef>
              <c:f>'Hamblin Pond'!$A$25:$A$42</c:f>
              <c:numCache>
                <c:formatCode>General</c:formatCode>
                <c:ptCount val="18"/>
                <c:pt idx="0">
                  <c:v>0.5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</c:numCache>
            </c:numRef>
          </c:yVal>
        </c:ser>
        <c:ser>
          <c:idx val="4"/>
          <c:order val="4"/>
          <c:tx>
            <c:v>24-Aug</c:v>
          </c:tx>
          <c:marker>
            <c:symbol val="none"/>
          </c:marker>
          <c:xVal>
            <c:numRef>
              <c:f>'Hamblin Pond'!$F$25:$F$42</c:f>
              <c:numCache>
                <c:formatCode>0.00</c:formatCode>
                <c:ptCount val="18"/>
                <c:pt idx="0">
                  <c:v>8.75</c:v>
                </c:pt>
                <c:pt idx="1">
                  <c:v>8.75</c:v>
                </c:pt>
                <c:pt idx="2">
                  <c:v>8.75</c:v>
                </c:pt>
                <c:pt idx="3">
                  <c:v>8.77</c:v>
                </c:pt>
                <c:pt idx="4">
                  <c:v>8.7200000000000006</c:v>
                </c:pt>
                <c:pt idx="5">
                  <c:v>8.7200000000000006</c:v>
                </c:pt>
                <c:pt idx="6">
                  <c:v>8.7200000000000006</c:v>
                </c:pt>
                <c:pt idx="7">
                  <c:v>8.81</c:v>
                </c:pt>
                <c:pt idx="8">
                  <c:v>8.9600000000000009</c:v>
                </c:pt>
                <c:pt idx="9">
                  <c:v>12.1</c:v>
                </c:pt>
                <c:pt idx="10">
                  <c:v>12.63</c:v>
                </c:pt>
                <c:pt idx="11">
                  <c:v>13.17</c:v>
                </c:pt>
                <c:pt idx="12">
                  <c:v>11.02</c:v>
                </c:pt>
                <c:pt idx="13">
                  <c:v>8.14</c:v>
                </c:pt>
                <c:pt idx="14">
                  <c:v>2.73</c:v>
                </c:pt>
                <c:pt idx="15">
                  <c:v>0.18</c:v>
                </c:pt>
                <c:pt idx="16">
                  <c:v>0.08</c:v>
                </c:pt>
                <c:pt idx="17">
                  <c:v>0.05</c:v>
                </c:pt>
              </c:numCache>
            </c:numRef>
          </c:xVal>
          <c:yVal>
            <c:numRef>
              <c:f>'Hamblin Pond'!$A$25:$A$42</c:f>
              <c:numCache>
                <c:formatCode>General</c:formatCode>
                <c:ptCount val="18"/>
                <c:pt idx="0">
                  <c:v>0.5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</c:numCache>
            </c:numRef>
          </c:yVal>
        </c:ser>
        <c:ser>
          <c:idx val="5"/>
          <c:order val="5"/>
          <c:tx>
            <c:v>8-Sep</c:v>
          </c:tx>
          <c:marker>
            <c:symbol val="none"/>
          </c:marker>
          <c:xVal>
            <c:numRef>
              <c:f>'Hamblin Pond'!$G$25:$G$42</c:f>
              <c:numCache>
                <c:formatCode>0.00</c:formatCode>
                <c:ptCount val="18"/>
                <c:pt idx="0">
                  <c:v>9.0299999999999994</c:v>
                </c:pt>
                <c:pt idx="1">
                  <c:v>9.0299999999999994</c:v>
                </c:pt>
                <c:pt idx="2">
                  <c:v>9.0500000000000007</c:v>
                </c:pt>
                <c:pt idx="3">
                  <c:v>9.0500000000000007</c:v>
                </c:pt>
                <c:pt idx="4">
                  <c:v>9.0399999999999991</c:v>
                </c:pt>
                <c:pt idx="5">
                  <c:v>9.0399999999999991</c:v>
                </c:pt>
                <c:pt idx="6">
                  <c:v>9.06</c:v>
                </c:pt>
                <c:pt idx="7">
                  <c:v>9.0299999999999994</c:v>
                </c:pt>
                <c:pt idx="8">
                  <c:v>9.0299999999999994</c:v>
                </c:pt>
                <c:pt idx="9">
                  <c:v>9.01</c:v>
                </c:pt>
                <c:pt idx="10">
                  <c:v>9.35</c:v>
                </c:pt>
                <c:pt idx="11">
                  <c:v>12.75</c:v>
                </c:pt>
                <c:pt idx="12">
                  <c:v>9.5399999999999991</c:v>
                </c:pt>
                <c:pt idx="13">
                  <c:v>6.78</c:v>
                </c:pt>
                <c:pt idx="14">
                  <c:v>3.34</c:v>
                </c:pt>
                <c:pt idx="15">
                  <c:v>0.35</c:v>
                </c:pt>
                <c:pt idx="16">
                  <c:v>0.15</c:v>
                </c:pt>
                <c:pt idx="17">
                  <c:v>0.08</c:v>
                </c:pt>
              </c:numCache>
            </c:numRef>
          </c:xVal>
          <c:yVal>
            <c:numRef>
              <c:f>'Hamblin Pond'!$A$25:$A$42</c:f>
              <c:numCache>
                <c:formatCode>General</c:formatCode>
                <c:ptCount val="18"/>
                <c:pt idx="0">
                  <c:v>0.5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</c:numCache>
            </c:numRef>
          </c:yVal>
        </c:ser>
        <c:ser>
          <c:idx val="6"/>
          <c:order val="6"/>
          <c:tx>
            <c:v>28-Sep</c:v>
          </c:tx>
          <c:marker>
            <c:symbol val="none"/>
          </c:marker>
          <c:xVal>
            <c:numRef>
              <c:f>'Hamblin Pond'!$H$25:$H$42</c:f>
              <c:numCache>
                <c:formatCode>0.00</c:formatCode>
                <c:ptCount val="18"/>
                <c:pt idx="0">
                  <c:v>8.5</c:v>
                </c:pt>
                <c:pt idx="1">
                  <c:v>8.5399999999999991</c:v>
                </c:pt>
                <c:pt idx="2">
                  <c:v>8.6</c:v>
                </c:pt>
                <c:pt idx="3">
                  <c:v>8.6300000000000008</c:v>
                </c:pt>
                <c:pt idx="4">
                  <c:v>8.69</c:v>
                </c:pt>
                <c:pt idx="5">
                  <c:v>8.75</c:v>
                </c:pt>
                <c:pt idx="6">
                  <c:v>8.7799999999999994</c:v>
                </c:pt>
                <c:pt idx="7">
                  <c:v>8.73</c:v>
                </c:pt>
                <c:pt idx="8">
                  <c:v>8.64</c:v>
                </c:pt>
                <c:pt idx="9">
                  <c:v>8.57</c:v>
                </c:pt>
                <c:pt idx="10">
                  <c:v>8.25</c:v>
                </c:pt>
                <c:pt idx="11">
                  <c:v>7.7</c:v>
                </c:pt>
                <c:pt idx="12">
                  <c:v>6.84</c:v>
                </c:pt>
                <c:pt idx="13">
                  <c:v>2.6</c:v>
                </c:pt>
                <c:pt idx="14">
                  <c:v>0.03</c:v>
                </c:pt>
                <c:pt idx="15">
                  <c:v>0.01</c:v>
                </c:pt>
                <c:pt idx="16">
                  <c:v>0.06</c:v>
                </c:pt>
                <c:pt idx="17">
                  <c:v>0.04</c:v>
                </c:pt>
              </c:numCache>
            </c:numRef>
          </c:xVal>
          <c:yVal>
            <c:numRef>
              <c:f>'Hamblin Pond'!$A$25:$A$42</c:f>
              <c:numCache>
                <c:formatCode>General</c:formatCode>
                <c:ptCount val="18"/>
                <c:pt idx="0">
                  <c:v>0.5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</c:numCache>
            </c:numRef>
          </c:yVal>
        </c:ser>
        <c:ser>
          <c:idx val="7"/>
          <c:order val="7"/>
          <c:tx>
            <c:v>20-Oct</c:v>
          </c:tx>
          <c:marker>
            <c:symbol val="none"/>
          </c:marker>
          <c:xVal>
            <c:numRef>
              <c:f>'Hamblin Pond'!$I$25:$I$42</c:f>
              <c:numCache>
                <c:formatCode>0.00</c:formatCode>
                <c:ptCount val="18"/>
                <c:pt idx="0">
                  <c:v>9.3800000000000008</c:v>
                </c:pt>
                <c:pt idx="1">
                  <c:v>9.33</c:v>
                </c:pt>
                <c:pt idx="2">
                  <c:v>9.3000000000000007</c:v>
                </c:pt>
                <c:pt idx="3">
                  <c:v>9.35</c:v>
                </c:pt>
                <c:pt idx="4">
                  <c:v>9.32</c:v>
                </c:pt>
                <c:pt idx="5">
                  <c:v>9.2799999999999994</c:v>
                </c:pt>
                <c:pt idx="6">
                  <c:v>9.23</c:v>
                </c:pt>
                <c:pt idx="7">
                  <c:v>9.18</c:v>
                </c:pt>
                <c:pt idx="8">
                  <c:v>9.1199999999999992</c:v>
                </c:pt>
                <c:pt idx="9">
                  <c:v>9.06</c:v>
                </c:pt>
                <c:pt idx="10">
                  <c:v>9.01</c:v>
                </c:pt>
                <c:pt idx="11">
                  <c:v>8.93</c:v>
                </c:pt>
                <c:pt idx="12">
                  <c:v>8.7899999999999991</c:v>
                </c:pt>
                <c:pt idx="13">
                  <c:v>1.28</c:v>
                </c:pt>
                <c:pt idx="14">
                  <c:v>0.15</c:v>
                </c:pt>
                <c:pt idx="15">
                  <c:v>0.06</c:v>
                </c:pt>
                <c:pt idx="16">
                  <c:v>0.05</c:v>
                </c:pt>
                <c:pt idx="17">
                  <c:v>0.04</c:v>
                </c:pt>
              </c:numCache>
            </c:numRef>
          </c:xVal>
          <c:yVal>
            <c:numRef>
              <c:f>'Hamblin Pond'!$A$25:$A$42</c:f>
              <c:numCache>
                <c:formatCode>General</c:formatCode>
                <c:ptCount val="18"/>
                <c:pt idx="0">
                  <c:v>0.5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</c:numCache>
            </c:numRef>
          </c:yVal>
        </c:ser>
        <c:axId val="134098304"/>
        <c:axId val="134330240"/>
      </c:scatterChart>
      <c:valAx>
        <c:axId val="134098304"/>
        <c:scaling>
          <c:orientation val="minMax"/>
        </c:scaling>
        <c:axPos val="t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mg/l</a:t>
                </a:r>
              </a:p>
            </c:rich>
          </c:tx>
          <c:layout>
            <c:manualLayout>
              <c:xMode val="edge"/>
              <c:yMode val="edge"/>
              <c:x val="0.45004286964129508"/>
              <c:y val="9.7638888888888942E-2"/>
            </c:manualLayout>
          </c:layout>
        </c:title>
        <c:numFmt formatCode="0.00" sourceLinked="1"/>
        <c:tickLblPos val="nextTo"/>
        <c:crossAx val="134330240"/>
        <c:crosses val="autoZero"/>
        <c:crossBetween val="midCat"/>
      </c:valAx>
      <c:valAx>
        <c:axId val="134330240"/>
        <c:scaling>
          <c:orientation val="maxMin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Depth (m)</a:t>
                </a:r>
              </a:p>
            </c:rich>
          </c:tx>
          <c:layout>
            <c:manualLayout>
              <c:xMode val="edge"/>
              <c:yMode val="edge"/>
              <c:x val="1.3888888888888907E-2"/>
              <c:y val="0.47704651501895612"/>
            </c:manualLayout>
          </c:layout>
        </c:title>
        <c:numFmt formatCode="General" sourceLinked="1"/>
        <c:tickLblPos val="nextTo"/>
        <c:crossAx val="134098304"/>
        <c:crosses val="autoZero"/>
        <c:crossBetween val="midCat"/>
      </c:valAx>
    </c:plotArea>
    <c:legend>
      <c:legendPos val="r"/>
      <c:layout/>
    </c:legend>
    <c:plotVisOnly val="1"/>
    <c:dispBlanksAs val="gap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9525</xdr:colOff>
      <xdr:row>1</xdr:row>
      <xdr:rowOff>152400</xdr:rowOff>
    </xdr:from>
    <xdr:to>
      <xdr:col>18</xdr:col>
      <xdr:colOff>314325</xdr:colOff>
      <xdr:row>16</xdr:row>
      <xdr:rowOff>38100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19050</xdr:colOff>
      <xdr:row>19</xdr:row>
      <xdr:rowOff>180975</xdr:rowOff>
    </xdr:from>
    <xdr:to>
      <xdr:col>18</xdr:col>
      <xdr:colOff>323850</xdr:colOff>
      <xdr:row>34</xdr:row>
      <xdr:rowOff>66675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571500</xdr:colOff>
      <xdr:row>2</xdr:row>
      <xdr:rowOff>0</xdr:rowOff>
    </xdr:from>
    <xdr:to>
      <xdr:col>18</xdr:col>
      <xdr:colOff>266700</xdr:colOff>
      <xdr:row>16</xdr:row>
      <xdr:rowOff>76200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19</xdr:row>
      <xdr:rowOff>180975</xdr:rowOff>
    </xdr:from>
    <xdr:to>
      <xdr:col>18</xdr:col>
      <xdr:colOff>304800</xdr:colOff>
      <xdr:row>34</xdr:row>
      <xdr:rowOff>66675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19050</xdr:colOff>
      <xdr:row>1</xdr:row>
      <xdr:rowOff>180975</xdr:rowOff>
    </xdr:from>
    <xdr:to>
      <xdr:col>17</xdr:col>
      <xdr:colOff>323850</xdr:colOff>
      <xdr:row>16</xdr:row>
      <xdr:rowOff>66675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19050</xdr:colOff>
      <xdr:row>23</xdr:row>
      <xdr:rowOff>171450</xdr:rowOff>
    </xdr:from>
    <xdr:to>
      <xdr:col>17</xdr:col>
      <xdr:colOff>323850</xdr:colOff>
      <xdr:row>38</xdr:row>
      <xdr:rowOff>57150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workbookViewId="0">
      <selection activeCell="M41" sqref="M41"/>
    </sheetView>
  </sheetViews>
  <sheetFormatPr defaultColWidth="8.85546875" defaultRowHeight="15"/>
  <cols>
    <col min="1" max="1" width="14.28515625" customWidth="1"/>
    <col min="2" max="2" width="10" customWidth="1"/>
    <col min="3" max="3" width="10.140625" customWidth="1"/>
    <col min="4" max="4" width="11" customWidth="1"/>
    <col min="5" max="5" width="10.140625" customWidth="1"/>
    <col min="6" max="6" width="10.28515625" customWidth="1"/>
    <col min="7" max="7" width="10.42578125" customWidth="1"/>
    <col min="8" max="9" width="9.7109375" bestFit="1" customWidth="1"/>
    <col min="10" max="10" width="10.7109375" bestFit="1" customWidth="1"/>
  </cols>
  <sheetData>
    <row r="1" spans="1:10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</row>
    <row r="2" spans="1:10">
      <c r="A2" s="1" t="s">
        <v>1</v>
      </c>
      <c r="B2" s="2">
        <v>42867</v>
      </c>
      <c r="C2" s="3">
        <v>42894</v>
      </c>
      <c r="D2" s="3">
        <v>42916</v>
      </c>
      <c r="E2" s="3">
        <v>42931</v>
      </c>
      <c r="F2" s="3">
        <v>42951</v>
      </c>
      <c r="G2" s="3">
        <v>42955</v>
      </c>
      <c r="H2" s="3">
        <v>42963</v>
      </c>
      <c r="I2" s="2">
        <v>43005</v>
      </c>
      <c r="J2" s="2">
        <v>43028</v>
      </c>
    </row>
    <row r="3" spans="1:10">
      <c r="A3" s="4">
        <v>0.5</v>
      </c>
      <c r="B3" s="5">
        <v>14.5</v>
      </c>
      <c r="C3" s="5">
        <v>17.7</v>
      </c>
      <c r="D3" s="5">
        <v>23</v>
      </c>
      <c r="E3" s="5">
        <v>24.4</v>
      </c>
      <c r="F3" s="5">
        <v>24.5</v>
      </c>
      <c r="G3" s="5">
        <v>22</v>
      </c>
      <c r="H3" s="5">
        <v>24.3</v>
      </c>
      <c r="I3" s="5">
        <v>22.2</v>
      </c>
      <c r="J3" s="5">
        <v>17.5</v>
      </c>
    </row>
    <row r="4" spans="1:10">
      <c r="A4" s="4">
        <v>1</v>
      </c>
      <c r="B4" s="5">
        <v>14.5</v>
      </c>
      <c r="C4" s="5">
        <v>17.2</v>
      </c>
      <c r="D4" s="5">
        <v>23</v>
      </c>
      <c r="E4" s="5">
        <v>24.2</v>
      </c>
      <c r="F4" s="5">
        <v>24.5</v>
      </c>
      <c r="G4" s="5">
        <v>21.9</v>
      </c>
      <c r="H4" s="5">
        <v>24.3</v>
      </c>
      <c r="I4" s="5">
        <v>22</v>
      </c>
      <c r="J4" s="5">
        <v>17.399999999999999</v>
      </c>
    </row>
    <row r="5" spans="1:10">
      <c r="A5" s="4">
        <v>2</v>
      </c>
      <c r="B5" s="5">
        <v>14.5</v>
      </c>
      <c r="C5" s="5">
        <v>17.100000000000001</v>
      </c>
      <c r="D5" s="5">
        <v>23</v>
      </c>
      <c r="E5" s="5">
        <v>24</v>
      </c>
      <c r="F5" s="5">
        <v>24.5</v>
      </c>
      <c r="G5" s="5">
        <v>21.7</v>
      </c>
      <c r="H5" s="5">
        <v>24.2</v>
      </c>
      <c r="I5" s="5">
        <v>19.600000000000001</v>
      </c>
      <c r="J5" s="5">
        <v>17.399999999999999</v>
      </c>
    </row>
    <row r="6" spans="1:10">
      <c r="A6" s="4">
        <v>3</v>
      </c>
      <c r="B6" s="5">
        <v>14.5</v>
      </c>
      <c r="C6" s="5">
        <v>17</v>
      </c>
      <c r="D6" s="5">
        <v>23</v>
      </c>
      <c r="E6" s="5">
        <v>24</v>
      </c>
      <c r="F6" s="5">
        <v>24.3</v>
      </c>
      <c r="G6" s="5">
        <v>21.6</v>
      </c>
      <c r="H6" s="5">
        <v>24.2</v>
      </c>
      <c r="I6" s="5">
        <v>19.3</v>
      </c>
      <c r="J6" s="5">
        <v>17.399999999999999</v>
      </c>
    </row>
    <row r="7" spans="1:10">
      <c r="A7" s="4">
        <v>4</v>
      </c>
      <c r="B7" s="5">
        <v>14.5</v>
      </c>
      <c r="C7" s="5">
        <v>16.899999999999999</v>
      </c>
      <c r="D7" s="5">
        <v>22.8</v>
      </c>
      <c r="E7" s="5">
        <v>24</v>
      </c>
      <c r="F7" s="5">
        <v>23.6</v>
      </c>
      <c r="G7" s="5">
        <v>21.5</v>
      </c>
      <c r="H7" s="5">
        <v>24.2</v>
      </c>
      <c r="I7" s="5">
        <v>19</v>
      </c>
      <c r="J7" s="5">
        <v>17.399999999999999</v>
      </c>
    </row>
    <row r="8" spans="1:10">
      <c r="A8" s="4">
        <v>5</v>
      </c>
      <c r="B8" s="5">
        <v>14.5</v>
      </c>
      <c r="C8" s="5">
        <v>16.899999999999999</v>
      </c>
      <c r="D8" s="5">
        <v>22.5</v>
      </c>
      <c r="E8" s="5">
        <v>23.9</v>
      </c>
      <c r="F8" s="5">
        <v>23.3</v>
      </c>
      <c r="G8" s="5">
        <v>21.5</v>
      </c>
      <c r="H8" s="5">
        <v>24.1</v>
      </c>
      <c r="I8" s="5">
        <v>19</v>
      </c>
      <c r="J8" s="5">
        <v>17.399999999999999</v>
      </c>
    </row>
    <row r="9" spans="1:10">
      <c r="A9" s="4">
        <v>6</v>
      </c>
      <c r="B9" s="5">
        <v>14.5</v>
      </c>
      <c r="C9" s="5">
        <v>16.8</v>
      </c>
      <c r="D9" s="5">
        <v>21.1</v>
      </c>
      <c r="E9" s="5">
        <v>23.4</v>
      </c>
      <c r="F9" s="5">
        <v>22.9</v>
      </c>
      <c r="G9" s="5">
        <v>21.5</v>
      </c>
      <c r="H9" s="5">
        <v>23.7</v>
      </c>
      <c r="I9" s="5">
        <v>19</v>
      </c>
      <c r="J9" s="5">
        <v>17.399999999999999</v>
      </c>
    </row>
    <row r="10" spans="1:10">
      <c r="A10" s="4">
        <v>7</v>
      </c>
      <c r="B10" s="5">
        <v>14.5</v>
      </c>
      <c r="C10" s="5">
        <v>16.7</v>
      </c>
      <c r="D10" s="5">
        <v>19</v>
      </c>
      <c r="E10" s="5">
        <v>20.2</v>
      </c>
      <c r="F10" s="5">
        <v>21.8</v>
      </c>
      <c r="G10" s="5">
        <v>21.4</v>
      </c>
      <c r="H10" s="5">
        <v>21.8</v>
      </c>
      <c r="I10" s="5">
        <v>18.899999999999999</v>
      </c>
      <c r="J10" s="5">
        <v>17.399999999999999</v>
      </c>
    </row>
    <row r="11" spans="1:10">
      <c r="A11" s="4">
        <v>8</v>
      </c>
      <c r="B11" s="5">
        <v>14.5</v>
      </c>
      <c r="C11" s="5">
        <v>16.600000000000001</v>
      </c>
      <c r="D11" s="5">
        <v>16.899999999999999</v>
      </c>
      <c r="E11" s="5">
        <v>17.2</v>
      </c>
      <c r="F11" s="5">
        <v>19.100000000000001</v>
      </c>
      <c r="G11" s="5">
        <v>21.2</v>
      </c>
      <c r="H11" s="5">
        <v>19.8</v>
      </c>
      <c r="I11" s="5">
        <v>18.899999999999999</v>
      </c>
      <c r="J11" s="5">
        <v>17.399999999999999</v>
      </c>
    </row>
    <row r="12" spans="1:10">
      <c r="A12" s="4">
        <v>9</v>
      </c>
      <c r="B12" s="5">
        <v>12.3</v>
      </c>
      <c r="C12" s="5">
        <v>15.1</v>
      </c>
      <c r="D12" s="5">
        <v>15.4</v>
      </c>
      <c r="E12" s="5">
        <v>15.3</v>
      </c>
      <c r="F12" s="5">
        <v>15.8</v>
      </c>
      <c r="G12" s="5">
        <v>19</v>
      </c>
      <c r="H12" s="5">
        <v>16.2</v>
      </c>
      <c r="I12" s="5">
        <v>18.8</v>
      </c>
      <c r="J12" s="5">
        <v>17.399999999999999</v>
      </c>
    </row>
    <row r="13" spans="1:10">
      <c r="A13" s="4">
        <v>10</v>
      </c>
      <c r="B13" s="5">
        <v>9.6999999999999993</v>
      </c>
      <c r="C13" s="5">
        <v>12.3</v>
      </c>
      <c r="D13" s="5">
        <v>13.6</v>
      </c>
      <c r="E13" s="5">
        <v>13.6</v>
      </c>
      <c r="F13" s="5">
        <v>13.6</v>
      </c>
      <c r="G13" s="5">
        <v>14.3</v>
      </c>
      <c r="H13" s="5">
        <v>13.8</v>
      </c>
      <c r="I13" s="5">
        <v>18.7</v>
      </c>
      <c r="J13" s="5">
        <v>17.3</v>
      </c>
    </row>
    <row r="14" spans="1:10">
      <c r="A14" s="4">
        <v>11</v>
      </c>
      <c r="B14" s="5">
        <v>9</v>
      </c>
      <c r="C14" s="5">
        <v>11.4</v>
      </c>
      <c r="D14" s="5">
        <v>12.2</v>
      </c>
      <c r="E14" s="5">
        <v>12</v>
      </c>
      <c r="F14" s="5">
        <v>12.3</v>
      </c>
      <c r="G14" s="5">
        <v>12.8</v>
      </c>
      <c r="H14" s="5">
        <v>12.3</v>
      </c>
      <c r="I14" s="5">
        <v>18.399999999999999</v>
      </c>
      <c r="J14" s="5">
        <v>17.3</v>
      </c>
    </row>
    <row r="15" spans="1:10">
      <c r="A15" s="4">
        <v>12</v>
      </c>
      <c r="B15" s="5">
        <v>8.5</v>
      </c>
      <c r="C15" s="5">
        <v>10.199999999999999</v>
      </c>
      <c r="D15" s="5">
        <v>10.8</v>
      </c>
      <c r="E15" s="5"/>
      <c r="F15" s="5"/>
      <c r="G15" s="5"/>
      <c r="H15" s="5"/>
      <c r="I15" s="5">
        <v>17.899999999999999</v>
      </c>
      <c r="J15" s="5">
        <v>17.3</v>
      </c>
    </row>
    <row r="16" spans="1:10">
      <c r="A16" s="4">
        <v>13</v>
      </c>
      <c r="B16" s="5">
        <v>8.1</v>
      </c>
      <c r="C16" s="5"/>
      <c r="D16" s="5">
        <v>10.3</v>
      </c>
      <c r="E16" s="5"/>
      <c r="F16" s="5"/>
      <c r="G16" s="5"/>
      <c r="H16" s="5"/>
      <c r="J16" s="5">
        <v>17.3</v>
      </c>
    </row>
    <row r="17" spans="1:10">
      <c r="A17" s="4">
        <v>14</v>
      </c>
      <c r="C17" s="5"/>
      <c r="D17" s="5"/>
      <c r="E17" s="5"/>
      <c r="F17" s="5"/>
      <c r="G17" s="5"/>
      <c r="H17" s="5"/>
      <c r="J17" s="5">
        <v>17.100000000000001</v>
      </c>
    </row>
    <row r="18" spans="1:10">
      <c r="A18" s="4"/>
    </row>
    <row r="19" spans="1:10">
      <c r="A19" s="9" t="s">
        <v>2</v>
      </c>
      <c r="B19" s="9"/>
      <c r="C19" s="9"/>
      <c r="D19" s="9"/>
      <c r="E19" s="9"/>
      <c r="F19" s="9"/>
      <c r="G19" s="9"/>
      <c r="H19" s="9"/>
      <c r="I19" s="9"/>
      <c r="J19" s="9"/>
    </row>
    <row r="20" spans="1:10">
      <c r="A20" s="1" t="s">
        <v>1</v>
      </c>
      <c r="B20" s="2">
        <v>42867</v>
      </c>
      <c r="C20" s="3">
        <v>42894</v>
      </c>
      <c r="D20" s="3">
        <v>42916</v>
      </c>
      <c r="E20" s="3">
        <v>42931</v>
      </c>
      <c r="F20" s="3">
        <v>42951</v>
      </c>
      <c r="G20" s="3">
        <v>42955</v>
      </c>
      <c r="H20" s="3">
        <v>42963</v>
      </c>
      <c r="I20" s="2">
        <v>43005</v>
      </c>
      <c r="J20" s="2">
        <v>43028</v>
      </c>
    </row>
    <row r="21" spans="1:10">
      <c r="A21" s="4">
        <v>0.5</v>
      </c>
      <c r="B21" s="7">
        <v>10.42</v>
      </c>
      <c r="C21" s="7">
        <v>9.8000000000000007</v>
      </c>
      <c r="D21" s="7">
        <v>9.1199999999999992</v>
      </c>
      <c r="E21" s="7">
        <v>9</v>
      </c>
      <c r="F21" s="7">
        <v>8.4499999999999993</v>
      </c>
      <c r="G21" s="7">
        <v>8.4499999999999993</v>
      </c>
      <c r="H21" s="7">
        <v>8.3000000000000007</v>
      </c>
      <c r="I21" s="7">
        <v>10.43</v>
      </c>
      <c r="J21" s="7">
        <v>9.0500000000000007</v>
      </c>
    </row>
    <row r="22" spans="1:10">
      <c r="A22" s="4">
        <v>1</v>
      </c>
      <c r="B22" s="7">
        <v>10.4</v>
      </c>
      <c r="C22" s="7">
        <v>10.3</v>
      </c>
      <c r="D22" s="7">
        <v>9.18</v>
      </c>
      <c r="E22" s="7">
        <v>9.1300000000000008</v>
      </c>
      <c r="F22" s="7">
        <v>8.8000000000000007</v>
      </c>
      <c r="G22" s="7">
        <v>8.4499999999999993</v>
      </c>
      <c r="H22" s="7">
        <v>8.56</v>
      </c>
      <c r="I22" s="7">
        <v>10.4</v>
      </c>
      <c r="J22" s="7">
        <v>8.8699999999999992</v>
      </c>
    </row>
    <row r="23" spans="1:10">
      <c r="A23" s="4">
        <v>2</v>
      </c>
      <c r="B23" s="7">
        <v>10.43</v>
      </c>
      <c r="C23" s="7">
        <v>10.199999999999999</v>
      </c>
      <c r="D23" s="7">
        <v>9.18</v>
      </c>
      <c r="E23" s="7">
        <v>9.11</v>
      </c>
      <c r="F23" s="7">
        <v>8.3699999999999992</v>
      </c>
      <c r="G23" s="7">
        <v>8.5500000000000007</v>
      </c>
      <c r="H23" s="7">
        <v>8.5</v>
      </c>
      <c r="I23" s="7">
        <v>9.6</v>
      </c>
      <c r="J23" s="7">
        <v>8.81</v>
      </c>
    </row>
    <row r="24" spans="1:10">
      <c r="A24" s="4">
        <v>3</v>
      </c>
      <c r="B24" s="7">
        <v>10.42</v>
      </c>
      <c r="C24" s="7">
        <v>10.119999999999999</v>
      </c>
      <c r="D24" s="7">
        <v>9.1300000000000008</v>
      </c>
      <c r="E24" s="7">
        <v>9.02</v>
      </c>
      <c r="F24" s="7">
        <v>8.8000000000000007</v>
      </c>
      <c r="G24" s="7">
        <v>8.3000000000000007</v>
      </c>
      <c r="H24" s="7">
        <v>8.5500000000000007</v>
      </c>
      <c r="I24" s="7">
        <v>8.6</v>
      </c>
      <c r="J24" s="7">
        <v>8.65</v>
      </c>
    </row>
    <row r="25" spans="1:10">
      <c r="A25" s="4">
        <v>4</v>
      </c>
      <c r="B25" s="7">
        <v>10.44</v>
      </c>
      <c r="C25" s="7">
        <v>10.4</v>
      </c>
      <c r="D25" s="7">
        <v>9.2200000000000006</v>
      </c>
      <c r="E25" s="7">
        <v>8.89</v>
      </c>
      <c r="F25" s="7">
        <v>9.1</v>
      </c>
      <c r="G25" s="7">
        <v>8.14</v>
      </c>
      <c r="H25" s="7">
        <v>8.6</v>
      </c>
      <c r="I25" s="7">
        <v>7.2</v>
      </c>
      <c r="J25" s="7">
        <v>8.56</v>
      </c>
    </row>
    <row r="26" spans="1:10">
      <c r="A26" s="4">
        <v>5</v>
      </c>
      <c r="B26" s="7">
        <v>10.27</v>
      </c>
      <c r="C26" s="7">
        <v>10.02</v>
      </c>
      <c r="D26" s="7">
        <v>9.5500000000000007</v>
      </c>
      <c r="E26" s="7">
        <v>8.73</v>
      </c>
      <c r="F26" s="7">
        <v>9.11</v>
      </c>
      <c r="G26" s="7">
        <v>8.01</v>
      </c>
      <c r="H26" s="7">
        <v>8.4</v>
      </c>
      <c r="I26" s="7">
        <v>6.97</v>
      </c>
      <c r="J26" s="7">
        <v>8.48</v>
      </c>
    </row>
    <row r="27" spans="1:10">
      <c r="A27" s="4">
        <v>6</v>
      </c>
      <c r="B27" s="7">
        <v>10.27</v>
      </c>
      <c r="C27" s="7">
        <v>9.8699999999999992</v>
      </c>
      <c r="D27" s="7">
        <v>10.33</v>
      </c>
      <c r="E27" s="7">
        <v>8.16</v>
      </c>
      <c r="F27" s="7">
        <v>8.93</v>
      </c>
      <c r="G27" s="7">
        <v>8</v>
      </c>
      <c r="H27" s="7">
        <v>7.7</v>
      </c>
      <c r="I27" s="7">
        <v>6.77</v>
      </c>
      <c r="J27" s="7">
        <v>8.42</v>
      </c>
    </row>
    <row r="28" spans="1:10">
      <c r="A28" s="4">
        <v>7</v>
      </c>
      <c r="B28" s="7">
        <v>10.220000000000001</v>
      </c>
      <c r="C28" s="7">
        <v>9.7200000000000006</v>
      </c>
      <c r="D28" s="7">
        <v>10.75</v>
      </c>
      <c r="E28" s="7">
        <v>9.6199999999999992</v>
      </c>
      <c r="F28" s="7">
        <v>8.68</v>
      </c>
      <c r="G28" s="7">
        <v>7.3</v>
      </c>
      <c r="H28" s="7">
        <v>6.5</v>
      </c>
      <c r="I28" s="7">
        <v>6.6</v>
      </c>
      <c r="J28" s="7">
        <v>8.4</v>
      </c>
    </row>
    <row r="29" spans="1:10">
      <c r="A29" s="4">
        <v>8</v>
      </c>
      <c r="B29" s="7">
        <v>10.35</v>
      </c>
      <c r="C29" s="7">
        <v>9.82</v>
      </c>
      <c r="D29" s="7">
        <v>8.98</v>
      </c>
      <c r="E29" s="7">
        <v>5.18</v>
      </c>
      <c r="F29" s="7">
        <v>4.8499999999999996</v>
      </c>
      <c r="G29" s="7">
        <v>6.4</v>
      </c>
      <c r="H29" s="7">
        <v>2</v>
      </c>
      <c r="I29" s="7">
        <v>6.22</v>
      </c>
      <c r="J29" s="7">
        <v>8.2899999999999991</v>
      </c>
    </row>
    <row r="30" spans="1:10">
      <c r="A30" s="4">
        <v>9</v>
      </c>
      <c r="B30" s="7">
        <v>9.08</v>
      </c>
      <c r="C30" s="7">
        <v>8.0500000000000007</v>
      </c>
      <c r="D30" s="7">
        <v>4.3099999999999996</v>
      </c>
      <c r="E30" s="7">
        <v>0.31</v>
      </c>
      <c r="F30" s="7">
        <v>0.35</v>
      </c>
      <c r="G30" s="7">
        <v>0.35</v>
      </c>
      <c r="H30" s="7">
        <v>0.01</v>
      </c>
      <c r="I30" s="7">
        <v>5.45</v>
      </c>
      <c r="J30" s="7">
        <v>8.09</v>
      </c>
    </row>
    <row r="31" spans="1:10">
      <c r="A31" s="4">
        <v>10</v>
      </c>
      <c r="B31" s="7">
        <v>6.33</v>
      </c>
      <c r="C31" s="7">
        <v>1.07</v>
      </c>
      <c r="D31" s="7">
        <v>0.25</v>
      </c>
      <c r="E31" s="7">
        <v>0.12</v>
      </c>
      <c r="F31" s="7">
        <v>0.13</v>
      </c>
      <c r="G31" s="7">
        <v>7.0000000000000007E-2</v>
      </c>
      <c r="H31" s="7">
        <v>0.05</v>
      </c>
      <c r="I31" s="7">
        <v>3.32</v>
      </c>
      <c r="J31" s="7">
        <v>8.16</v>
      </c>
    </row>
    <row r="32" spans="1:10">
      <c r="A32" s="4">
        <v>11</v>
      </c>
      <c r="B32" s="7">
        <v>3.12</v>
      </c>
      <c r="C32" s="7">
        <v>0.35</v>
      </c>
      <c r="D32" s="7">
        <v>0.08</v>
      </c>
      <c r="E32" s="7">
        <v>7.0000000000000007E-2</v>
      </c>
      <c r="F32" s="7">
        <v>0.09</v>
      </c>
      <c r="G32" s="7">
        <v>0.06</v>
      </c>
      <c r="H32" s="7">
        <v>0.04</v>
      </c>
      <c r="I32" s="7">
        <v>0.91</v>
      </c>
      <c r="J32" s="7">
        <v>7.93</v>
      </c>
    </row>
    <row r="33" spans="1:10">
      <c r="A33" s="4">
        <v>12</v>
      </c>
      <c r="B33" s="7">
        <v>1.73</v>
      </c>
      <c r="C33" s="7">
        <v>0.14000000000000001</v>
      </c>
      <c r="D33" s="7">
        <v>0.06</v>
      </c>
      <c r="E33" s="7"/>
      <c r="F33" s="7"/>
      <c r="G33" s="7"/>
      <c r="H33" s="7"/>
      <c r="I33" s="7">
        <v>0.05</v>
      </c>
      <c r="J33" s="7">
        <v>7.42</v>
      </c>
    </row>
    <row r="34" spans="1:10">
      <c r="A34" s="4">
        <v>13</v>
      </c>
      <c r="B34" s="7">
        <v>0.05</v>
      </c>
      <c r="C34" s="7"/>
      <c r="D34" s="7">
        <v>0.06</v>
      </c>
      <c r="E34" s="7"/>
      <c r="F34" s="7"/>
      <c r="G34" s="7"/>
      <c r="H34" s="7"/>
      <c r="J34" s="7">
        <v>4.9000000000000004</v>
      </c>
    </row>
    <row r="35" spans="1:10">
      <c r="A35" s="4">
        <v>14</v>
      </c>
      <c r="B35" s="7"/>
      <c r="C35" s="7"/>
      <c r="D35" s="7"/>
      <c r="E35" s="7"/>
      <c r="F35" s="7"/>
      <c r="G35" s="7"/>
      <c r="H35" s="7"/>
      <c r="J35" s="7">
        <v>1.5</v>
      </c>
    </row>
    <row r="36" spans="1:10">
      <c r="A36" s="4"/>
    </row>
    <row r="37" spans="1:10">
      <c r="A37" s="10" t="s">
        <v>3</v>
      </c>
      <c r="B37" s="10"/>
      <c r="C37" s="10"/>
      <c r="D37" s="10"/>
      <c r="E37" s="10"/>
      <c r="F37" s="10"/>
      <c r="G37" s="10"/>
      <c r="H37" s="10"/>
      <c r="I37" s="10"/>
      <c r="J37" s="10"/>
    </row>
    <row r="38" spans="1:10">
      <c r="A38" s="4"/>
      <c r="B38" s="2">
        <v>42867</v>
      </c>
      <c r="C38" s="3">
        <v>42894</v>
      </c>
      <c r="D38" s="3">
        <v>42916</v>
      </c>
      <c r="E38" s="3">
        <v>42931</v>
      </c>
      <c r="F38" s="3">
        <v>42951</v>
      </c>
      <c r="G38" s="3">
        <v>42955</v>
      </c>
      <c r="H38" s="3">
        <v>42963</v>
      </c>
      <c r="I38" s="2">
        <v>43005</v>
      </c>
      <c r="J38" s="2">
        <v>43028</v>
      </c>
    </row>
    <row r="39" spans="1:10">
      <c r="A39" s="8" t="s">
        <v>4</v>
      </c>
      <c r="B39" s="5">
        <v>5.7</v>
      </c>
      <c r="C39" s="5">
        <v>5</v>
      </c>
      <c r="D39" s="5">
        <v>3.1</v>
      </c>
      <c r="E39" s="5">
        <v>3</v>
      </c>
      <c r="F39" s="5">
        <v>2.9</v>
      </c>
      <c r="G39" s="5">
        <v>2.7</v>
      </c>
      <c r="H39" s="5">
        <v>3.5</v>
      </c>
      <c r="I39" s="5">
        <v>1.7</v>
      </c>
      <c r="J39" s="5">
        <v>1.8</v>
      </c>
    </row>
    <row r="40" spans="1:10">
      <c r="A40" s="8" t="s">
        <v>5</v>
      </c>
      <c r="B40" s="5">
        <v>6</v>
      </c>
      <c r="C40" s="5">
        <v>4.5</v>
      </c>
      <c r="D40" s="5">
        <v>2.9</v>
      </c>
      <c r="E40" s="5">
        <v>3</v>
      </c>
      <c r="F40" s="5">
        <v>2.6</v>
      </c>
      <c r="G40" s="5">
        <v>2.8</v>
      </c>
      <c r="H40" s="5">
        <v>3.5</v>
      </c>
      <c r="I40" s="5">
        <v>1.7</v>
      </c>
      <c r="J40" s="5">
        <v>1.6</v>
      </c>
    </row>
    <row r="41" spans="1:10">
      <c r="A41" s="8" t="s">
        <v>6</v>
      </c>
      <c r="B41" s="5">
        <f>(B39+B40)/2</f>
        <v>5.85</v>
      </c>
      <c r="C41" s="5">
        <f t="shared" ref="C41:J41" si="0">(C39+C40)/2</f>
        <v>4.75</v>
      </c>
      <c r="D41" s="5">
        <f t="shared" si="0"/>
        <v>3</v>
      </c>
      <c r="E41" s="5">
        <f t="shared" si="0"/>
        <v>3</v>
      </c>
      <c r="F41" s="5">
        <f t="shared" si="0"/>
        <v>2.75</v>
      </c>
      <c r="G41" s="5">
        <f t="shared" si="0"/>
        <v>2.75</v>
      </c>
      <c r="H41" s="5">
        <f t="shared" si="0"/>
        <v>3.5</v>
      </c>
      <c r="I41" s="5">
        <f t="shared" si="0"/>
        <v>1.7</v>
      </c>
      <c r="J41" s="5">
        <f t="shared" si="0"/>
        <v>1.7000000000000002</v>
      </c>
    </row>
  </sheetData>
  <mergeCells count="3">
    <mergeCell ref="A1:J1"/>
    <mergeCell ref="A19:J19"/>
    <mergeCell ref="A37:J37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J41"/>
  <sheetViews>
    <sheetView workbookViewId="0">
      <selection activeCell="U31" sqref="U31"/>
    </sheetView>
  </sheetViews>
  <sheetFormatPr defaultColWidth="8.85546875" defaultRowHeight="15"/>
  <cols>
    <col min="1" max="1" width="11.28515625" customWidth="1"/>
    <col min="2" max="2" width="9.7109375" bestFit="1" customWidth="1"/>
    <col min="4" max="5" width="9.7109375" bestFit="1" customWidth="1"/>
    <col min="8" max="9" width="9.7109375" bestFit="1" customWidth="1"/>
    <col min="10" max="10" width="10.7109375" bestFit="1" customWidth="1"/>
  </cols>
  <sheetData>
    <row r="1" spans="1:10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</row>
    <row r="2" spans="1:10" s="6" customFormat="1">
      <c r="A2" s="1" t="s">
        <v>1</v>
      </c>
      <c r="B2" s="2">
        <v>42867</v>
      </c>
      <c r="C2" s="3">
        <v>42894</v>
      </c>
      <c r="D2" s="3">
        <v>42916</v>
      </c>
      <c r="E2" s="3">
        <v>42931</v>
      </c>
      <c r="F2" s="3">
        <v>42951</v>
      </c>
      <c r="G2" s="3">
        <v>42955</v>
      </c>
      <c r="H2" s="2">
        <v>42963</v>
      </c>
      <c r="I2" s="2">
        <v>43005</v>
      </c>
      <c r="J2" s="2">
        <v>43028</v>
      </c>
    </row>
    <row r="3" spans="1:10">
      <c r="A3" s="4">
        <v>0.5</v>
      </c>
      <c r="B3" s="5">
        <v>14.8</v>
      </c>
      <c r="C3" s="4">
        <v>18.8</v>
      </c>
      <c r="D3" s="5">
        <v>23.2</v>
      </c>
      <c r="E3" s="5">
        <v>24.7</v>
      </c>
      <c r="F3" s="5">
        <v>25</v>
      </c>
      <c r="G3" s="5">
        <v>22.7</v>
      </c>
      <c r="H3" s="5">
        <v>24.8</v>
      </c>
      <c r="I3" s="5">
        <v>23.7</v>
      </c>
      <c r="J3" s="5">
        <v>18</v>
      </c>
    </row>
    <row r="4" spans="1:10">
      <c r="A4" s="4">
        <v>1</v>
      </c>
      <c r="B4" s="5">
        <v>14.8</v>
      </c>
      <c r="C4" s="4">
        <v>18.8</v>
      </c>
      <c r="D4" s="5">
        <v>23.2</v>
      </c>
      <c r="E4" s="5">
        <v>24.7</v>
      </c>
      <c r="F4" s="5">
        <v>25.1</v>
      </c>
      <c r="G4" s="5">
        <v>22.7</v>
      </c>
      <c r="H4" s="5">
        <v>24.8</v>
      </c>
      <c r="I4" s="5">
        <v>23.6</v>
      </c>
      <c r="J4" s="5">
        <v>18</v>
      </c>
    </row>
    <row r="5" spans="1:10">
      <c r="A5" s="4">
        <v>2</v>
      </c>
      <c r="B5" s="5">
        <v>14.8</v>
      </c>
      <c r="C5" s="4">
        <v>18.399999999999999</v>
      </c>
      <c r="D5" s="5">
        <v>23.2</v>
      </c>
      <c r="E5" s="5">
        <v>24.6</v>
      </c>
      <c r="F5" s="5">
        <v>25.1</v>
      </c>
      <c r="G5" s="5">
        <v>22.7</v>
      </c>
      <c r="H5" s="5">
        <v>24.8</v>
      </c>
      <c r="I5" s="5">
        <v>21.8</v>
      </c>
      <c r="J5" s="5">
        <v>18</v>
      </c>
    </row>
    <row r="6" spans="1:10">
      <c r="A6" s="4">
        <v>3</v>
      </c>
      <c r="B6" s="5">
        <v>14.8</v>
      </c>
      <c r="C6" s="4">
        <v>17.600000000000001</v>
      </c>
      <c r="D6" s="5">
        <v>23.2</v>
      </c>
      <c r="E6" s="5">
        <v>24.6</v>
      </c>
      <c r="F6" s="5">
        <v>25</v>
      </c>
      <c r="G6" s="5">
        <v>22.6</v>
      </c>
      <c r="H6" s="5">
        <v>24.7</v>
      </c>
      <c r="I6" s="5">
        <v>20.8</v>
      </c>
      <c r="J6" s="5">
        <v>18</v>
      </c>
    </row>
    <row r="7" spans="1:10">
      <c r="A7" s="4">
        <v>4</v>
      </c>
      <c r="B7" s="5">
        <v>14.8</v>
      </c>
      <c r="C7" s="4">
        <v>17.5</v>
      </c>
      <c r="D7" s="5">
        <v>23.2</v>
      </c>
      <c r="E7" s="5">
        <v>24.4</v>
      </c>
      <c r="F7" s="5">
        <v>24.7</v>
      </c>
      <c r="G7" s="5">
        <v>22.6</v>
      </c>
      <c r="H7" s="5">
        <v>24.7</v>
      </c>
      <c r="I7" s="5">
        <v>20.5</v>
      </c>
      <c r="J7" s="5">
        <v>18</v>
      </c>
    </row>
    <row r="8" spans="1:10">
      <c r="A8" s="4">
        <v>5</v>
      </c>
      <c r="B8" s="5">
        <v>14.8</v>
      </c>
      <c r="C8" s="4">
        <v>17.3</v>
      </c>
      <c r="D8" s="5">
        <v>23.2</v>
      </c>
      <c r="E8" s="5">
        <v>24.4</v>
      </c>
      <c r="F8" s="5">
        <v>24.3</v>
      </c>
      <c r="G8" s="5">
        <v>22.4</v>
      </c>
      <c r="H8" s="5">
        <v>24.6</v>
      </c>
      <c r="I8" s="5">
        <v>20.3</v>
      </c>
      <c r="J8" s="5">
        <v>17.899999999999999</v>
      </c>
    </row>
    <row r="9" spans="1:10">
      <c r="A9" s="4">
        <v>6</v>
      </c>
      <c r="B9" s="5">
        <v>14.6</v>
      </c>
      <c r="C9" s="4">
        <v>17.3</v>
      </c>
      <c r="D9" s="5">
        <v>23.1</v>
      </c>
      <c r="E9" s="5">
        <v>24.3</v>
      </c>
      <c r="F9" s="5">
        <v>24</v>
      </c>
      <c r="G9" s="5">
        <v>22.2</v>
      </c>
      <c r="H9" s="5">
        <v>24.5</v>
      </c>
      <c r="I9" s="5">
        <v>20.2</v>
      </c>
      <c r="J9" s="5">
        <v>17.899999999999999</v>
      </c>
    </row>
    <row r="10" spans="1:10">
      <c r="A10" s="4">
        <v>7</v>
      </c>
      <c r="B10" s="5">
        <v>14.5</v>
      </c>
      <c r="C10" s="4">
        <v>17.100000000000001</v>
      </c>
      <c r="D10" s="5">
        <v>21.8</v>
      </c>
      <c r="E10" s="5">
        <v>22</v>
      </c>
      <c r="F10" s="5">
        <v>23.5</v>
      </c>
      <c r="G10" s="5">
        <v>22.1</v>
      </c>
      <c r="H10" s="5">
        <v>24.4</v>
      </c>
      <c r="I10" s="5">
        <v>20.100000000000001</v>
      </c>
      <c r="J10" s="5">
        <v>17.899999999999999</v>
      </c>
    </row>
    <row r="11" spans="1:10">
      <c r="A11" s="4">
        <v>8</v>
      </c>
      <c r="B11" s="5">
        <v>13.4</v>
      </c>
      <c r="C11" s="4">
        <v>16.899999999999999</v>
      </c>
      <c r="D11" s="5">
        <v>18.5</v>
      </c>
      <c r="E11" s="5">
        <v>20.2</v>
      </c>
      <c r="F11" s="5">
        <v>22.3</v>
      </c>
      <c r="G11" s="5">
        <v>22</v>
      </c>
      <c r="H11" s="5">
        <v>23.4</v>
      </c>
      <c r="I11" s="5">
        <v>20</v>
      </c>
      <c r="J11" s="5">
        <v>17.899999999999999</v>
      </c>
    </row>
    <row r="12" spans="1:10">
      <c r="A12" s="4">
        <v>9</v>
      </c>
      <c r="B12" s="5">
        <v>12.2</v>
      </c>
      <c r="C12" s="4">
        <v>15.7</v>
      </c>
      <c r="D12" s="5">
        <v>17.3</v>
      </c>
      <c r="E12" s="5">
        <v>18.399999999999999</v>
      </c>
      <c r="F12" s="5">
        <v>20</v>
      </c>
      <c r="G12" s="5">
        <v>22</v>
      </c>
      <c r="H12" s="5">
        <v>21.3</v>
      </c>
      <c r="I12" s="5">
        <v>20</v>
      </c>
      <c r="J12" s="5">
        <v>17.899999999999999</v>
      </c>
    </row>
    <row r="13" spans="1:10">
      <c r="A13" s="4">
        <v>10</v>
      </c>
      <c r="B13" s="5">
        <v>11.4</v>
      </c>
      <c r="C13" s="4"/>
      <c r="D13" s="5"/>
      <c r="E13" s="5"/>
      <c r="F13" s="5"/>
      <c r="G13" s="5">
        <v>22</v>
      </c>
      <c r="I13" s="5">
        <v>19.899999999999999</v>
      </c>
    </row>
    <row r="14" spans="1:10">
      <c r="A14" s="4"/>
      <c r="B14" s="5"/>
      <c r="C14" s="4"/>
      <c r="D14" s="5"/>
      <c r="E14" s="5"/>
      <c r="F14" s="5"/>
      <c r="G14" s="5"/>
    </row>
    <row r="15" spans="1:10">
      <c r="A15" s="4"/>
      <c r="C15" s="4"/>
      <c r="D15" s="5"/>
      <c r="E15" s="5"/>
      <c r="F15" s="5"/>
      <c r="G15" s="5"/>
    </row>
    <row r="16" spans="1:10">
      <c r="A16" s="4"/>
      <c r="C16" s="4"/>
      <c r="D16" s="5"/>
      <c r="E16" s="5"/>
      <c r="F16" s="5"/>
      <c r="G16" s="5"/>
    </row>
    <row r="17" spans="1:10">
      <c r="A17" s="4"/>
      <c r="C17" s="4"/>
      <c r="D17" s="5"/>
      <c r="E17" s="5"/>
      <c r="F17" s="5"/>
      <c r="G17" s="5"/>
    </row>
    <row r="18" spans="1:10">
      <c r="A18" s="4"/>
    </row>
    <row r="19" spans="1:10">
      <c r="A19" s="9" t="s">
        <v>2</v>
      </c>
      <c r="B19" s="9"/>
      <c r="C19" s="9"/>
      <c r="D19" s="9"/>
      <c r="E19" s="9"/>
      <c r="F19" s="9"/>
      <c r="G19" s="9"/>
      <c r="H19" s="9"/>
      <c r="I19" s="9"/>
      <c r="J19" s="9"/>
    </row>
    <row r="20" spans="1:10" s="6" customFormat="1">
      <c r="A20" s="1" t="s">
        <v>1</v>
      </c>
      <c r="B20" s="2">
        <v>42867</v>
      </c>
      <c r="C20" s="3">
        <v>42894</v>
      </c>
      <c r="D20" s="3">
        <v>42916</v>
      </c>
      <c r="E20" s="3">
        <v>42931</v>
      </c>
      <c r="F20" s="3">
        <v>42951</v>
      </c>
      <c r="G20" s="3">
        <v>42955</v>
      </c>
      <c r="H20" s="2">
        <v>42963</v>
      </c>
      <c r="I20" s="2">
        <v>43005</v>
      </c>
      <c r="J20" s="2">
        <v>43028</v>
      </c>
    </row>
    <row r="21" spans="1:10">
      <c r="A21" s="4">
        <v>0.5</v>
      </c>
      <c r="B21" s="7">
        <v>9.83</v>
      </c>
      <c r="C21" s="7">
        <v>9.26</v>
      </c>
      <c r="D21" s="7">
        <v>8.25</v>
      </c>
      <c r="E21" s="7">
        <v>8.35</v>
      </c>
      <c r="F21" s="7">
        <v>8.42</v>
      </c>
      <c r="G21" s="7">
        <v>8</v>
      </c>
      <c r="H21" s="7">
        <v>7.9</v>
      </c>
      <c r="I21" s="7">
        <v>9.17</v>
      </c>
      <c r="J21" s="7">
        <v>8.56</v>
      </c>
    </row>
    <row r="22" spans="1:10">
      <c r="A22" s="4">
        <v>1</v>
      </c>
      <c r="B22" s="7">
        <v>9.85</v>
      </c>
      <c r="C22" s="7">
        <v>9.4700000000000006</v>
      </c>
      <c r="D22" s="7">
        <v>8.2799999999999994</v>
      </c>
      <c r="E22" s="7">
        <v>8.7200000000000006</v>
      </c>
      <c r="F22" s="7">
        <v>8.4499999999999993</v>
      </c>
      <c r="G22" s="7">
        <v>8.0399999999999991</v>
      </c>
      <c r="H22" s="7">
        <v>8.0500000000000007</v>
      </c>
      <c r="I22" s="7">
        <v>9.1999999999999993</v>
      </c>
      <c r="J22" s="7">
        <v>8.9</v>
      </c>
    </row>
    <row r="23" spans="1:10">
      <c r="A23" s="4">
        <v>2</v>
      </c>
      <c r="B23" s="7">
        <v>9.9</v>
      </c>
      <c r="C23" s="7">
        <v>9.52</v>
      </c>
      <c r="D23" s="7">
        <v>8.27</v>
      </c>
      <c r="E23" s="7">
        <v>8.8000000000000007</v>
      </c>
      <c r="F23" s="7">
        <v>8.5</v>
      </c>
      <c r="G23" s="7">
        <v>8.07</v>
      </c>
      <c r="H23" s="7">
        <v>7.95</v>
      </c>
      <c r="I23" s="7">
        <v>9.3000000000000007</v>
      </c>
      <c r="J23" s="7">
        <v>9</v>
      </c>
    </row>
    <row r="24" spans="1:10">
      <c r="A24" s="4">
        <v>3</v>
      </c>
      <c r="B24" s="7">
        <v>10.11</v>
      </c>
      <c r="C24" s="7">
        <v>9.56</v>
      </c>
      <c r="D24" s="7">
        <v>8.26</v>
      </c>
      <c r="E24" s="7">
        <v>8.81</v>
      </c>
      <c r="F24" s="7">
        <v>8.5399999999999991</v>
      </c>
      <c r="G24" s="7">
        <v>7.9</v>
      </c>
      <c r="H24" s="7">
        <v>7.9</v>
      </c>
      <c r="I24" s="7">
        <v>9.2799999999999994</v>
      </c>
      <c r="J24" s="7">
        <v>9.4</v>
      </c>
    </row>
    <row r="25" spans="1:10">
      <c r="A25" s="4">
        <v>4</v>
      </c>
      <c r="B25" s="7">
        <v>10.16</v>
      </c>
      <c r="C25" s="7">
        <v>9.5399999999999991</v>
      </c>
      <c r="D25" s="7">
        <v>8.27</v>
      </c>
      <c r="E25" s="7">
        <v>8.7200000000000006</v>
      </c>
      <c r="F25" s="7">
        <v>8.6300000000000008</v>
      </c>
      <c r="G25" s="7">
        <v>7.9</v>
      </c>
      <c r="H25" s="7">
        <v>7.9</v>
      </c>
      <c r="I25" s="7">
        <v>9.2799999999999994</v>
      </c>
      <c r="J25" s="7">
        <v>9.6999999999999993</v>
      </c>
    </row>
    <row r="26" spans="1:10">
      <c r="A26" s="4">
        <v>5</v>
      </c>
      <c r="B26" s="7">
        <v>10.17</v>
      </c>
      <c r="C26" s="7">
        <v>9.56</v>
      </c>
      <c r="D26" s="7">
        <v>8.27</v>
      </c>
      <c r="E26" s="7">
        <v>8.6199999999999992</v>
      </c>
      <c r="F26" s="7">
        <v>8.76</v>
      </c>
      <c r="G26" s="7">
        <v>8</v>
      </c>
      <c r="H26" s="7">
        <v>7.83</v>
      </c>
      <c r="I26" s="7">
        <v>9.39</v>
      </c>
      <c r="J26" s="7">
        <v>8.9499999999999993</v>
      </c>
    </row>
    <row r="27" spans="1:10">
      <c r="A27" s="4">
        <v>6</v>
      </c>
      <c r="B27" s="7">
        <v>10.14</v>
      </c>
      <c r="C27" s="7">
        <v>9.52</v>
      </c>
      <c r="D27" s="7">
        <v>8.3000000000000007</v>
      </c>
      <c r="E27" s="7">
        <v>8.5399999999999991</v>
      </c>
      <c r="F27" s="7">
        <v>8.68</v>
      </c>
      <c r="G27" s="7">
        <v>7.6</v>
      </c>
      <c r="H27" s="7">
        <v>7.57</v>
      </c>
      <c r="I27" s="7">
        <v>9.2799999999999994</v>
      </c>
      <c r="J27" s="7">
        <v>8.9499999999999993</v>
      </c>
    </row>
    <row r="28" spans="1:10">
      <c r="A28" s="4">
        <v>7</v>
      </c>
      <c r="B28" s="7">
        <v>10.07</v>
      </c>
      <c r="C28" s="7">
        <v>9.32</v>
      </c>
      <c r="D28" s="7">
        <v>8.6999999999999993</v>
      </c>
      <c r="E28" s="7">
        <v>9.42</v>
      </c>
      <c r="F28" s="7">
        <v>8.4700000000000006</v>
      </c>
      <c r="G28" s="7">
        <v>7.4</v>
      </c>
      <c r="H28" s="7">
        <v>7.65</v>
      </c>
      <c r="I28" s="7">
        <v>8.6</v>
      </c>
      <c r="J28" s="7">
        <v>8.94</v>
      </c>
    </row>
    <row r="29" spans="1:10">
      <c r="A29" s="4">
        <v>8</v>
      </c>
      <c r="B29" s="7">
        <v>10.69</v>
      </c>
      <c r="C29" s="7">
        <v>9.7799999999999994</v>
      </c>
      <c r="D29" s="7">
        <v>8.67</v>
      </c>
      <c r="E29" s="7">
        <v>9.08</v>
      </c>
      <c r="F29" s="7">
        <v>7.5</v>
      </c>
      <c r="G29" s="7">
        <v>7.1</v>
      </c>
      <c r="H29" s="7">
        <v>6</v>
      </c>
      <c r="I29" s="7">
        <v>8.32</v>
      </c>
      <c r="J29" s="7">
        <v>8.99</v>
      </c>
    </row>
    <row r="30" spans="1:10">
      <c r="A30" s="4">
        <v>9</v>
      </c>
      <c r="B30" s="7">
        <v>10.34</v>
      </c>
      <c r="C30" s="7">
        <v>7.55</v>
      </c>
      <c r="D30" s="7">
        <v>2.98</v>
      </c>
      <c r="E30" s="7">
        <v>0.72</v>
      </c>
      <c r="F30" s="7">
        <v>0.54</v>
      </c>
      <c r="G30" s="7">
        <v>6.9</v>
      </c>
      <c r="H30" s="7">
        <v>0.18</v>
      </c>
      <c r="I30" s="7">
        <v>7.36</v>
      </c>
      <c r="J30" s="7">
        <v>8.9499999999999993</v>
      </c>
    </row>
    <row r="31" spans="1:10">
      <c r="A31" s="4">
        <v>10</v>
      </c>
      <c r="B31" s="7">
        <v>2.91</v>
      </c>
      <c r="C31" s="7"/>
      <c r="D31" s="7"/>
      <c r="E31" s="7"/>
      <c r="F31" s="7"/>
      <c r="G31" s="7"/>
      <c r="I31" s="7">
        <v>5.87</v>
      </c>
    </row>
    <row r="32" spans="1:10">
      <c r="A32" s="4"/>
      <c r="B32" s="7"/>
      <c r="C32" s="7"/>
      <c r="D32" s="7"/>
      <c r="E32" s="7"/>
      <c r="F32" s="7"/>
      <c r="G32" s="7"/>
    </row>
    <row r="33" spans="1:10">
      <c r="A33" s="4"/>
      <c r="B33" s="7"/>
      <c r="C33" s="7"/>
      <c r="D33" s="7"/>
      <c r="E33" s="7"/>
      <c r="F33" s="7"/>
      <c r="G33" s="7"/>
    </row>
    <row r="34" spans="1:10">
      <c r="A34" s="4"/>
      <c r="B34" s="7"/>
      <c r="C34" s="7"/>
      <c r="D34" s="7"/>
      <c r="E34" s="7"/>
      <c r="F34" s="7"/>
      <c r="G34" s="7"/>
    </row>
    <row r="35" spans="1:10">
      <c r="A35" s="4"/>
      <c r="B35" s="7"/>
      <c r="C35" s="7"/>
      <c r="D35" s="7"/>
      <c r="E35" s="7"/>
      <c r="F35" s="7"/>
      <c r="G35" s="7"/>
    </row>
    <row r="36" spans="1:10">
      <c r="A36" s="4"/>
    </row>
    <row r="37" spans="1:10">
      <c r="A37" s="10" t="s">
        <v>3</v>
      </c>
      <c r="B37" s="10"/>
      <c r="C37" s="10"/>
      <c r="D37" s="10"/>
      <c r="E37" s="10"/>
      <c r="F37" s="10"/>
      <c r="G37" s="10"/>
      <c r="H37" s="10"/>
      <c r="I37" s="10"/>
      <c r="J37" s="10"/>
    </row>
    <row r="38" spans="1:10" s="6" customFormat="1">
      <c r="A38" s="1"/>
      <c r="B38" s="2">
        <v>42867</v>
      </c>
      <c r="C38" s="3">
        <v>42894</v>
      </c>
      <c r="D38" s="3">
        <v>42916</v>
      </c>
      <c r="E38" s="3">
        <v>42931</v>
      </c>
      <c r="F38" s="3">
        <v>42951</v>
      </c>
      <c r="G38" s="3">
        <v>42955</v>
      </c>
      <c r="H38" s="2">
        <v>42963</v>
      </c>
      <c r="I38" s="2">
        <v>43005</v>
      </c>
      <c r="J38" s="2">
        <v>43028</v>
      </c>
    </row>
    <row r="39" spans="1:10">
      <c r="A39" s="8" t="s">
        <v>4</v>
      </c>
      <c r="B39" s="5">
        <v>5.75</v>
      </c>
      <c r="C39" s="5">
        <v>6.3</v>
      </c>
      <c r="D39" s="5">
        <v>4.2</v>
      </c>
      <c r="E39" s="5">
        <v>5</v>
      </c>
      <c r="F39" s="5">
        <v>3.8</v>
      </c>
      <c r="G39" s="5">
        <v>3.7</v>
      </c>
      <c r="H39" s="5">
        <v>4.2</v>
      </c>
      <c r="I39" s="5">
        <v>5.3</v>
      </c>
      <c r="J39" s="5">
        <v>3.1</v>
      </c>
    </row>
    <row r="40" spans="1:10">
      <c r="A40" s="8" t="s">
        <v>5</v>
      </c>
      <c r="B40" s="5">
        <v>5.8</v>
      </c>
      <c r="C40" s="5">
        <v>6.2</v>
      </c>
      <c r="D40" s="5">
        <v>5.0999999999999996</v>
      </c>
      <c r="E40" s="5">
        <v>5</v>
      </c>
      <c r="F40" s="5">
        <v>3.8</v>
      </c>
      <c r="G40" s="5">
        <v>3.7</v>
      </c>
      <c r="H40" s="5">
        <v>4.5</v>
      </c>
      <c r="I40" s="5">
        <v>5.3</v>
      </c>
      <c r="J40" s="5">
        <v>3.3</v>
      </c>
    </row>
    <row r="41" spans="1:10">
      <c r="A41" s="8" t="s">
        <v>6</v>
      </c>
      <c r="B41" s="5">
        <f>(B39+B40)/2</f>
        <v>5.7750000000000004</v>
      </c>
      <c r="C41" s="5">
        <f t="shared" ref="C41:J41" si="0">(C39+C40)/2</f>
        <v>6.25</v>
      </c>
      <c r="D41" s="5">
        <f t="shared" si="0"/>
        <v>4.6500000000000004</v>
      </c>
      <c r="E41" s="5">
        <f t="shared" si="0"/>
        <v>5</v>
      </c>
      <c r="F41" s="5">
        <f t="shared" si="0"/>
        <v>3.8</v>
      </c>
      <c r="G41" s="5">
        <f t="shared" si="0"/>
        <v>3.7</v>
      </c>
      <c r="H41" s="5">
        <f t="shared" si="0"/>
        <v>4.3499999999999996</v>
      </c>
      <c r="I41" s="5">
        <f t="shared" si="0"/>
        <v>5.3</v>
      </c>
      <c r="J41" s="5">
        <f t="shared" si="0"/>
        <v>3.2</v>
      </c>
    </row>
  </sheetData>
  <mergeCells count="3">
    <mergeCell ref="A1:J1"/>
    <mergeCell ref="A19:J19"/>
    <mergeCell ref="A37:J37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I48"/>
  <sheetViews>
    <sheetView tabSelected="1" workbookViewId="0">
      <selection activeCell="J19" sqref="J19"/>
    </sheetView>
  </sheetViews>
  <sheetFormatPr defaultColWidth="8.85546875" defaultRowHeight="15"/>
  <cols>
    <col min="1" max="1" width="10.140625" customWidth="1"/>
    <col min="2" max="2" width="9.7109375" bestFit="1" customWidth="1"/>
    <col min="6" max="6" width="9.7109375" bestFit="1" customWidth="1"/>
    <col min="8" max="8" width="9.7109375" bestFit="1" customWidth="1"/>
    <col min="9" max="9" width="10.7109375" bestFit="1" customWidth="1"/>
  </cols>
  <sheetData>
    <row r="1" spans="1:9">
      <c r="A1" s="9" t="s">
        <v>0</v>
      </c>
      <c r="B1" s="9"/>
      <c r="C1" s="9"/>
      <c r="D1" s="9"/>
      <c r="E1" s="9"/>
      <c r="F1" s="9"/>
      <c r="G1" s="9"/>
      <c r="H1" s="9"/>
      <c r="I1" s="9"/>
    </row>
    <row r="2" spans="1:9">
      <c r="A2" s="1" t="s">
        <v>1</v>
      </c>
      <c r="B2" s="2">
        <v>42867</v>
      </c>
      <c r="C2" s="3">
        <v>42895</v>
      </c>
      <c r="D2" s="3">
        <v>42918</v>
      </c>
      <c r="E2" s="3">
        <v>42951</v>
      </c>
      <c r="F2" s="3">
        <v>42971</v>
      </c>
      <c r="G2" s="3">
        <v>42986</v>
      </c>
      <c r="H2" s="2">
        <v>43006</v>
      </c>
      <c r="I2" s="2">
        <v>43028</v>
      </c>
    </row>
    <row r="3" spans="1:9">
      <c r="A3" s="4">
        <v>0.5</v>
      </c>
      <c r="B3" s="5">
        <v>14.5</v>
      </c>
      <c r="C3" s="5">
        <v>18.5</v>
      </c>
      <c r="D3" s="5">
        <v>23.3</v>
      </c>
      <c r="E3" s="5">
        <v>25.3</v>
      </c>
      <c r="F3" s="5">
        <v>24.7</v>
      </c>
      <c r="G3" s="5">
        <v>22.2</v>
      </c>
      <c r="H3" s="5">
        <v>21.2</v>
      </c>
      <c r="I3" s="5">
        <v>18.100000000000001</v>
      </c>
    </row>
    <row r="4" spans="1:9">
      <c r="A4" s="4">
        <v>1</v>
      </c>
      <c r="B4" s="5">
        <v>14.5</v>
      </c>
      <c r="C4" s="5">
        <v>18.3</v>
      </c>
      <c r="D4" s="5">
        <v>23.3</v>
      </c>
      <c r="E4" s="5">
        <v>25.3</v>
      </c>
      <c r="F4" s="5">
        <v>24.7</v>
      </c>
      <c r="G4" s="5">
        <v>22.2</v>
      </c>
      <c r="H4" s="5">
        <v>21.2</v>
      </c>
      <c r="I4" s="5">
        <v>18.100000000000001</v>
      </c>
    </row>
    <row r="5" spans="1:9">
      <c r="A5" s="4">
        <v>2</v>
      </c>
      <c r="B5" s="5">
        <v>14.5</v>
      </c>
      <c r="C5" s="5">
        <v>18.2</v>
      </c>
      <c r="D5" s="5">
        <v>23.2</v>
      </c>
      <c r="E5" s="5">
        <v>25.4</v>
      </c>
      <c r="F5" s="5">
        <v>24.6</v>
      </c>
      <c r="G5" s="5">
        <v>22.2</v>
      </c>
      <c r="H5" s="5">
        <v>20.8</v>
      </c>
      <c r="I5" s="5">
        <v>18.100000000000001</v>
      </c>
    </row>
    <row r="6" spans="1:9">
      <c r="A6" s="4">
        <v>3</v>
      </c>
      <c r="B6" s="5">
        <v>14.5</v>
      </c>
      <c r="C6" s="5">
        <v>18.100000000000001</v>
      </c>
      <c r="D6" s="5">
        <v>23.2</v>
      </c>
      <c r="E6" s="5">
        <v>25.3</v>
      </c>
      <c r="F6" s="5">
        <v>24.6</v>
      </c>
      <c r="G6" s="5">
        <v>22.1</v>
      </c>
      <c r="H6" s="5">
        <v>20.7</v>
      </c>
      <c r="I6" s="5">
        <v>17.899999999999999</v>
      </c>
    </row>
    <row r="7" spans="1:9">
      <c r="A7" s="4">
        <v>4</v>
      </c>
      <c r="B7" s="5">
        <v>14.3</v>
      </c>
      <c r="C7" s="5">
        <v>17.5</v>
      </c>
      <c r="D7" s="5">
        <v>23.2</v>
      </c>
      <c r="E7" s="5">
        <v>25.3</v>
      </c>
      <c r="F7" s="5">
        <v>24.6</v>
      </c>
      <c r="G7" s="5">
        <v>22.1</v>
      </c>
      <c r="H7" s="5">
        <v>20.3</v>
      </c>
      <c r="I7" s="5">
        <v>17.8</v>
      </c>
    </row>
    <row r="8" spans="1:9">
      <c r="A8" s="4">
        <v>5</v>
      </c>
      <c r="B8" s="5">
        <v>14.3</v>
      </c>
      <c r="C8" s="5">
        <v>17.399999999999999</v>
      </c>
      <c r="D8" s="5">
        <v>23.2</v>
      </c>
      <c r="E8" s="5">
        <v>24.9</v>
      </c>
      <c r="F8" s="5">
        <v>24.6</v>
      </c>
      <c r="G8" s="5">
        <v>22.1</v>
      </c>
      <c r="H8" s="5">
        <v>20</v>
      </c>
      <c r="I8" s="5">
        <v>17.8</v>
      </c>
    </row>
    <row r="9" spans="1:9">
      <c r="A9" s="4">
        <v>6</v>
      </c>
      <c r="B9" s="5">
        <v>14.2</v>
      </c>
      <c r="C9" s="5">
        <v>17.2</v>
      </c>
      <c r="D9" s="5">
        <v>23.2</v>
      </c>
      <c r="E9" s="5">
        <v>23.9</v>
      </c>
      <c r="F9" s="5">
        <v>24.5</v>
      </c>
      <c r="G9" s="5">
        <v>21.9</v>
      </c>
      <c r="H9" s="5">
        <v>19.899999999999999</v>
      </c>
      <c r="I9" s="5">
        <v>17.8</v>
      </c>
    </row>
    <row r="10" spans="1:9">
      <c r="A10" s="4">
        <v>7</v>
      </c>
      <c r="B10" s="5">
        <v>13.7</v>
      </c>
      <c r="C10" s="5">
        <v>16.899999999999999</v>
      </c>
      <c r="D10" s="5">
        <v>20.8</v>
      </c>
      <c r="E10" s="5">
        <v>23.4</v>
      </c>
      <c r="F10" s="5">
        <v>24.4</v>
      </c>
      <c r="G10" s="5">
        <v>21.8</v>
      </c>
      <c r="H10" s="5">
        <v>19.8</v>
      </c>
      <c r="I10" s="5">
        <v>17.8</v>
      </c>
    </row>
    <row r="11" spans="1:9">
      <c r="A11" s="4">
        <v>8</v>
      </c>
      <c r="B11" s="5">
        <v>12.8</v>
      </c>
      <c r="C11" s="5">
        <v>15.6</v>
      </c>
      <c r="D11" s="5">
        <v>17.2</v>
      </c>
      <c r="E11" s="5">
        <v>21.3</v>
      </c>
      <c r="F11" s="5">
        <v>24.1</v>
      </c>
      <c r="G11" s="5">
        <v>21.7</v>
      </c>
      <c r="H11" s="5">
        <v>19.7</v>
      </c>
      <c r="I11" s="5">
        <v>17.7</v>
      </c>
    </row>
    <row r="12" spans="1:9">
      <c r="A12" s="4">
        <v>9</v>
      </c>
      <c r="B12" s="5">
        <v>9.9</v>
      </c>
      <c r="C12" s="5">
        <v>12</v>
      </c>
      <c r="D12" s="5">
        <v>14.5</v>
      </c>
      <c r="E12" s="5">
        <v>17</v>
      </c>
      <c r="F12" s="5">
        <v>18.7</v>
      </c>
      <c r="G12" s="5">
        <v>21.5</v>
      </c>
      <c r="H12" s="5">
        <v>19.600000000000001</v>
      </c>
      <c r="I12" s="5">
        <v>17.7</v>
      </c>
    </row>
    <row r="13" spans="1:9">
      <c r="A13" s="4">
        <v>10</v>
      </c>
      <c r="B13" s="5">
        <v>9.1</v>
      </c>
      <c r="C13" s="5">
        <v>10.9</v>
      </c>
      <c r="D13" s="5">
        <v>12.5</v>
      </c>
      <c r="E13" s="5">
        <v>13.5</v>
      </c>
      <c r="F13" s="5">
        <v>14.9</v>
      </c>
      <c r="G13" s="5">
        <v>21.5</v>
      </c>
      <c r="H13" s="5">
        <v>19.5</v>
      </c>
      <c r="I13" s="5">
        <v>17.7</v>
      </c>
    </row>
    <row r="14" spans="1:9">
      <c r="A14" s="4">
        <v>11</v>
      </c>
      <c r="B14" s="5">
        <v>8.1999999999999993</v>
      </c>
      <c r="C14" s="5">
        <v>9.6999999999999993</v>
      </c>
      <c r="D14" s="5">
        <v>11.2</v>
      </c>
      <c r="E14" s="5">
        <v>11.7</v>
      </c>
      <c r="F14" s="5">
        <v>13.2</v>
      </c>
      <c r="G14" s="5">
        <v>13.4</v>
      </c>
      <c r="H14" s="5">
        <v>18.899999999999999</v>
      </c>
      <c r="I14" s="5">
        <v>17.600000000000001</v>
      </c>
    </row>
    <row r="15" spans="1:9">
      <c r="A15" s="4">
        <v>12</v>
      </c>
      <c r="B15" s="5">
        <v>7.8</v>
      </c>
      <c r="C15" s="5">
        <v>8.8000000000000007</v>
      </c>
      <c r="D15" s="5">
        <v>10</v>
      </c>
      <c r="E15" s="5">
        <v>10.7</v>
      </c>
      <c r="F15" s="5">
        <v>11.3</v>
      </c>
      <c r="G15" s="5">
        <v>12.3</v>
      </c>
      <c r="H15" s="5">
        <v>13.9</v>
      </c>
      <c r="I15" s="5">
        <v>17.600000000000001</v>
      </c>
    </row>
    <row r="16" spans="1:9">
      <c r="A16" s="4">
        <v>13</v>
      </c>
      <c r="B16" s="5">
        <v>7.4</v>
      </c>
      <c r="C16" s="5">
        <v>8.1999999999999993</v>
      </c>
      <c r="D16" s="5">
        <v>9.1999999999999993</v>
      </c>
      <c r="E16" s="5">
        <v>9.9</v>
      </c>
      <c r="F16" s="5">
        <v>10.3</v>
      </c>
      <c r="G16" s="5">
        <v>11.1</v>
      </c>
      <c r="H16" s="5">
        <v>10.9</v>
      </c>
      <c r="I16" s="5">
        <v>12.2</v>
      </c>
    </row>
    <row r="17" spans="1:9">
      <c r="A17" s="4">
        <v>14</v>
      </c>
      <c r="B17" s="5">
        <v>7.1</v>
      </c>
      <c r="C17" s="5">
        <v>7.7</v>
      </c>
      <c r="D17" s="5">
        <v>8.6</v>
      </c>
      <c r="E17" s="5">
        <v>9.1999999999999993</v>
      </c>
      <c r="F17" s="5">
        <v>9.6</v>
      </c>
      <c r="G17" s="5">
        <v>10.3</v>
      </c>
      <c r="H17" s="5">
        <v>10.1</v>
      </c>
      <c r="I17" s="5">
        <v>10.9</v>
      </c>
    </row>
    <row r="18" spans="1:9">
      <c r="A18" s="4">
        <v>15</v>
      </c>
      <c r="B18" s="5">
        <v>7</v>
      </c>
      <c r="C18" s="5">
        <v>7.5</v>
      </c>
      <c r="D18" s="5">
        <v>8.1999999999999993</v>
      </c>
      <c r="E18" s="5">
        <v>8.6999999999999993</v>
      </c>
      <c r="F18" s="5">
        <v>9.1</v>
      </c>
      <c r="G18" s="5">
        <v>9.6</v>
      </c>
      <c r="H18" s="5">
        <v>9.6999999999999993</v>
      </c>
      <c r="I18" s="5">
        <v>10</v>
      </c>
    </row>
    <row r="19" spans="1:9">
      <c r="A19" s="4">
        <v>16</v>
      </c>
      <c r="B19" s="5">
        <v>6.9</v>
      </c>
      <c r="C19" s="5">
        <v>7.5</v>
      </c>
      <c r="D19" s="5">
        <v>8</v>
      </c>
      <c r="E19" s="5">
        <v>8.5</v>
      </c>
      <c r="F19" s="5">
        <v>8.8000000000000007</v>
      </c>
      <c r="G19" s="5">
        <v>9.1999999999999993</v>
      </c>
      <c r="H19" s="5">
        <v>9.5</v>
      </c>
      <c r="I19" s="5">
        <v>9.6</v>
      </c>
    </row>
    <row r="20" spans="1:9">
      <c r="A20" s="4">
        <v>17</v>
      </c>
      <c r="B20" s="5">
        <v>6.9</v>
      </c>
      <c r="C20" s="5">
        <v>7.5</v>
      </c>
      <c r="D20" s="5">
        <v>7.8</v>
      </c>
      <c r="E20" s="5">
        <v>8.3000000000000007</v>
      </c>
      <c r="F20" s="5">
        <v>8.5</v>
      </c>
      <c r="G20" s="5">
        <v>8.6999999999999993</v>
      </c>
      <c r="H20" s="5">
        <v>9</v>
      </c>
      <c r="I20" s="5">
        <v>9.1999999999999993</v>
      </c>
    </row>
    <row r="21" spans="1:9">
      <c r="A21" s="4"/>
      <c r="B21" s="5"/>
      <c r="C21" s="4"/>
      <c r="D21" s="5"/>
      <c r="E21" s="5"/>
      <c r="F21" s="5"/>
      <c r="G21" s="5"/>
    </row>
    <row r="23" spans="1:9">
      <c r="A23" s="9"/>
      <c r="B23" s="9"/>
      <c r="C23" s="9"/>
      <c r="D23" s="9"/>
      <c r="E23" s="9"/>
      <c r="F23" s="9"/>
      <c r="G23" s="9"/>
      <c r="H23" s="9"/>
      <c r="I23" s="9"/>
    </row>
    <row r="24" spans="1:9">
      <c r="A24" s="1" t="s">
        <v>1</v>
      </c>
      <c r="B24" s="2">
        <v>42867</v>
      </c>
      <c r="C24" s="3">
        <v>42895</v>
      </c>
      <c r="D24" s="3">
        <v>42918</v>
      </c>
      <c r="E24" s="3">
        <v>42951</v>
      </c>
      <c r="F24" s="3">
        <v>42971</v>
      </c>
      <c r="G24" s="3">
        <v>42986</v>
      </c>
      <c r="H24" s="2">
        <v>43006</v>
      </c>
      <c r="I24" s="2">
        <v>43028</v>
      </c>
    </row>
    <row r="25" spans="1:9">
      <c r="A25" s="4">
        <v>0.5</v>
      </c>
      <c r="B25" s="7">
        <v>9.83</v>
      </c>
      <c r="C25" s="7">
        <v>9.7200000000000006</v>
      </c>
      <c r="D25" s="7">
        <v>9.56</v>
      </c>
      <c r="E25" s="7">
        <v>8.1999999999999993</v>
      </c>
      <c r="F25" s="7">
        <v>8.75</v>
      </c>
      <c r="G25" s="7">
        <v>9.0299999999999994</v>
      </c>
      <c r="H25" s="7">
        <v>8.5</v>
      </c>
      <c r="I25" s="7">
        <v>9.3800000000000008</v>
      </c>
    </row>
    <row r="26" spans="1:9">
      <c r="A26" s="4">
        <v>1</v>
      </c>
      <c r="B26" s="7">
        <v>9.83</v>
      </c>
      <c r="C26" s="7">
        <v>9.7200000000000006</v>
      </c>
      <c r="D26" s="7">
        <v>9.64</v>
      </c>
      <c r="E26" s="7">
        <v>8.1999999999999993</v>
      </c>
      <c r="F26" s="7">
        <v>8.75</v>
      </c>
      <c r="G26" s="7">
        <v>9.0299999999999994</v>
      </c>
      <c r="H26" s="7">
        <v>8.5399999999999991</v>
      </c>
      <c r="I26" s="7">
        <v>9.33</v>
      </c>
    </row>
    <row r="27" spans="1:9">
      <c r="A27" s="4">
        <v>2</v>
      </c>
      <c r="B27" s="7">
        <v>10.050000000000001</v>
      </c>
      <c r="C27" s="7">
        <v>9.82</v>
      </c>
      <c r="D27" s="7">
        <v>9.6300000000000008</v>
      </c>
      <c r="E27" s="7">
        <v>8.2200000000000006</v>
      </c>
      <c r="F27" s="7">
        <v>8.75</v>
      </c>
      <c r="G27" s="7">
        <v>9.0500000000000007</v>
      </c>
      <c r="H27" s="7">
        <v>8.6</v>
      </c>
      <c r="I27" s="7">
        <v>9.3000000000000007</v>
      </c>
    </row>
    <row r="28" spans="1:9">
      <c r="A28" s="4">
        <v>3</v>
      </c>
      <c r="B28" s="7">
        <v>10.050000000000001</v>
      </c>
      <c r="C28" s="7">
        <v>9.8000000000000007</v>
      </c>
      <c r="D28" s="7">
        <v>9.6300000000000008</v>
      </c>
      <c r="E28" s="7">
        <v>8.2200000000000006</v>
      </c>
      <c r="F28" s="7">
        <v>8.77</v>
      </c>
      <c r="G28" s="7">
        <v>9.0500000000000007</v>
      </c>
      <c r="H28" s="7">
        <v>8.6300000000000008</v>
      </c>
      <c r="I28" s="7">
        <v>9.35</v>
      </c>
    </row>
    <row r="29" spans="1:9">
      <c r="A29" s="4">
        <v>4</v>
      </c>
      <c r="B29" s="7">
        <v>9.9499999999999993</v>
      </c>
      <c r="C29" s="7">
        <v>10.09</v>
      </c>
      <c r="D29" s="7">
        <v>9.61</v>
      </c>
      <c r="E29" s="7">
        <v>8.23</v>
      </c>
      <c r="F29" s="7">
        <v>8.7200000000000006</v>
      </c>
      <c r="G29" s="7">
        <v>9.0399999999999991</v>
      </c>
      <c r="H29" s="7">
        <v>8.69</v>
      </c>
      <c r="I29" s="7">
        <v>9.32</v>
      </c>
    </row>
    <row r="30" spans="1:9">
      <c r="A30" s="4">
        <v>5</v>
      </c>
      <c r="B30" s="7">
        <v>9.9499999999999993</v>
      </c>
      <c r="C30" s="7">
        <v>10.17</v>
      </c>
      <c r="D30" s="7">
        <v>9.61</v>
      </c>
      <c r="E30" s="7">
        <v>8.2799999999999994</v>
      </c>
      <c r="F30" s="7">
        <v>8.7200000000000006</v>
      </c>
      <c r="G30" s="7">
        <v>9.0399999999999991</v>
      </c>
      <c r="H30" s="7">
        <v>8.75</v>
      </c>
      <c r="I30" s="7">
        <v>9.2799999999999994</v>
      </c>
    </row>
    <row r="31" spans="1:9">
      <c r="A31" s="4">
        <v>6</v>
      </c>
      <c r="B31" s="7">
        <v>9.6999999999999993</v>
      </c>
      <c r="C31" s="7">
        <v>10.17</v>
      </c>
      <c r="D31" s="7">
        <v>9.57</v>
      </c>
      <c r="E31" s="7">
        <v>9.07</v>
      </c>
      <c r="F31" s="7">
        <v>8.7200000000000006</v>
      </c>
      <c r="G31" s="7">
        <v>9.06</v>
      </c>
      <c r="H31" s="7">
        <v>8.7799999999999994</v>
      </c>
      <c r="I31" s="7">
        <v>9.23</v>
      </c>
    </row>
    <row r="32" spans="1:9">
      <c r="A32" s="4">
        <v>7</v>
      </c>
      <c r="B32" s="7">
        <v>10.039999999999999</v>
      </c>
      <c r="C32" s="7">
        <v>10.1</v>
      </c>
      <c r="D32" s="7">
        <v>11.06</v>
      </c>
      <c r="E32" s="7">
        <v>9.1300000000000008</v>
      </c>
      <c r="F32" s="7">
        <v>8.81</v>
      </c>
      <c r="G32" s="7">
        <v>9.0299999999999994</v>
      </c>
      <c r="H32" s="7">
        <v>8.73</v>
      </c>
      <c r="I32" s="7">
        <v>9.18</v>
      </c>
    </row>
    <row r="33" spans="1:9">
      <c r="A33" s="4">
        <v>8</v>
      </c>
      <c r="B33" s="7">
        <v>10.09</v>
      </c>
      <c r="C33" s="7">
        <v>10.82</v>
      </c>
      <c r="D33" s="7">
        <v>12.47</v>
      </c>
      <c r="E33" s="7">
        <v>10.31</v>
      </c>
      <c r="F33" s="7">
        <v>8.9600000000000009</v>
      </c>
      <c r="G33" s="7">
        <v>9.0299999999999994</v>
      </c>
      <c r="H33" s="7">
        <v>8.64</v>
      </c>
      <c r="I33" s="7">
        <v>9.1199999999999992</v>
      </c>
    </row>
    <row r="34" spans="1:9">
      <c r="A34" s="4">
        <v>9</v>
      </c>
      <c r="B34" s="7">
        <v>11.3</v>
      </c>
      <c r="C34" s="7">
        <v>12.12</v>
      </c>
      <c r="D34" s="7">
        <v>13.75</v>
      </c>
      <c r="E34" s="7">
        <v>12.4</v>
      </c>
      <c r="F34" s="7">
        <v>12.1</v>
      </c>
      <c r="G34" s="7">
        <v>9.01</v>
      </c>
      <c r="H34" s="7">
        <v>8.57</v>
      </c>
      <c r="I34" s="7">
        <v>9.06</v>
      </c>
    </row>
    <row r="35" spans="1:9">
      <c r="A35" s="4">
        <v>10</v>
      </c>
      <c r="B35" s="7">
        <v>11.2</v>
      </c>
      <c r="C35" s="7">
        <v>11.9</v>
      </c>
      <c r="D35" s="7">
        <v>14.64</v>
      </c>
      <c r="E35" s="7">
        <v>13.26</v>
      </c>
      <c r="F35" s="7">
        <v>12.63</v>
      </c>
      <c r="G35" s="7">
        <v>9.35</v>
      </c>
      <c r="H35" s="7">
        <v>8.25</v>
      </c>
      <c r="I35" s="7">
        <v>9.01</v>
      </c>
    </row>
    <row r="36" spans="1:9">
      <c r="A36" s="4">
        <v>11</v>
      </c>
      <c r="B36" s="7">
        <v>11.3</v>
      </c>
      <c r="C36" s="7">
        <v>11.68</v>
      </c>
      <c r="D36" s="7">
        <v>15.07</v>
      </c>
      <c r="E36" s="7">
        <v>13.33</v>
      </c>
      <c r="F36" s="7">
        <v>13.17</v>
      </c>
      <c r="G36" s="7">
        <v>12.75</v>
      </c>
      <c r="H36" s="7">
        <v>7.7</v>
      </c>
      <c r="I36" s="7">
        <v>8.93</v>
      </c>
    </row>
    <row r="37" spans="1:9">
      <c r="A37" s="4">
        <v>12</v>
      </c>
      <c r="B37" s="7">
        <v>11.17</v>
      </c>
      <c r="C37" s="7">
        <v>11.98</v>
      </c>
      <c r="D37" s="7">
        <v>13.25</v>
      </c>
      <c r="E37" s="7">
        <v>11.55</v>
      </c>
      <c r="F37" s="7">
        <v>11.02</v>
      </c>
      <c r="G37" s="7">
        <v>9.5399999999999991</v>
      </c>
      <c r="H37" s="7">
        <v>6.84</v>
      </c>
      <c r="I37" s="7">
        <v>8.7899999999999991</v>
      </c>
    </row>
    <row r="38" spans="1:9">
      <c r="A38" s="4">
        <v>13</v>
      </c>
      <c r="B38" s="7">
        <v>9.7899999999999991</v>
      </c>
      <c r="C38" s="7">
        <v>9.14</v>
      </c>
      <c r="D38" s="7">
        <v>11.5</v>
      </c>
      <c r="E38" s="7">
        <v>8.1</v>
      </c>
      <c r="F38" s="7">
        <v>8.14</v>
      </c>
      <c r="G38" s="7">
        <v>6.78</v>
      </c>
      <c r="H38" s="7">
        <v>2.6</v>
      </c>
      <c r="I38" s="7">
        <v>1.28</v>
      </c>
    </row>
    <row r="39" spans="1:9">
      <c r="A39" s="4">
        <v>14</v>
      </c>
      <c r="B39" s="7">
        <v>8.33</v>
      </c>
      <c r="C39" s="7">
        <v>6.46</v>
      </c>
      <c r="D39" s="7">
        <v>4.9400000000000004</v>
      </c>
      <c r="E39" s="7">
        <v>6.25</v>
      </c>
      <c r="F39" s="7">
        <v>2.73</v>
      </c>
      <c r="G39" s="7">
        <v>3.34</v>
      </c>
      <c r="H39" s="7">
        <v>0.03</v>
      </c>
      <c r="I39" s="7">
        <v>0.15</v>
      </c>
    </row>
    <row r="40" spans="1:9">
      <c r="A40" s="4">
        <v>15</v>
      </c>
      <c r="B40" s="7">
        <v>6.62</v>
      </c>
      <c r="C40" s="7">
        <v>4.6900000000000004</v>
      </c>
      <c r="D40" s="7">
        <v>5.0599999999999996</v>
      </c>
      <c r="E40" s="7">
        <v>2.16</v>
      </c>
      <c r="F40" s="7">
        <v>0.18</v>
      </c>
      <c r="G40" s="7">
        <v>0.35</v>
      </c>
      <c r="H40" s="7">
        <v>0.01</v>
      </c>
      <c r="I40" s="7">
        <v>0.06</v>
      </c>
    </row>
    <row r="41" spans="1:9">
      <c r="A41" s="4">
        <v>16</v>
      </c>
      <c r="B41" s="7">
        <v>4.84</v>
      </c>
      <c r="C41" s="7">
        <v>4.5599999999999996</v>
      </c>
      <c r="D41" s="7">
        <v>2.78</v>
      </c>
      <c r="E41" s="7">
        <v>0.35</v>
      </c>
      <c r="F41" s="7">
        <v>0.08</v>
      </c>
      <c r="G41" s="7">
        <v>0.15</v>
      </c>
      <c r="H41" s="7">
        <v>0.06</v>
      </c>
      <c r="I41" s="7">
        <v>0.05</v>
      </c>
    </row>
    <row r="42" spans="1:9">
      <c r="A42" s="4">
        <v>17</v>
      </c>
      <c r="B42" s="7">
        <v>1.8</v>
      </c>
      <c r="C42" s="7">
        <v>0.49</v>
      </c>
      <c r="D42" s="7">
        <v>0.52</v>
      </c>
      <c r="E42" s="7">
        <v>0.22</v>
      </c>
      <c r="F42" s="7">
        <v>0.05</v>
      </c>
      <c r="G42" s="7">
        <v>0.08</v>
      </c>
      <c r="H42" s="7">
        <v>0.04</v>
      </c>
      <c r="I42" s="7">
        <v>0.04</v>
      </c>
    </row>
    <row r="43" spans="1:9">
      <c r="A43" s="4"/>
    </row>
    <row r="44" spans="1:9">
      <c r="A44" s="10" t="s">
        <v>3</v>
      </c>
      <c r="B44" s="10"/>
      <c r="C44" s="10"/>
      <c r="D44" s="10"/>
      <c r="E44" s="10"/>
      <c r="F44" s="10"/>
      <c r="G44" s="10"/>
      <c r="H44" s="10"/>
      <c r="I44" s="10"/>
    </row>
    <row r="45" spans="1:9">
      <c r="A45" s="4"/>
      <c r="B45" s="2">
        <v>42867</v>
      </c>
      <c r="C45" s="3">
        <v>42895</v>
      </c>
      <c r="D45" s="3">
        <v>42918</v>
      </c>
      <c r="E45" s="3">
        <v>42951</v>
      </c>
      <c r="F45" s="3">
        <v>42971</v>
      </c>
      <c r="G45" s="3">
        <v>42986</v>
      </c>
      <c r="H45" s="2">
        <v>43006</v>
      </c>
      <c r="I45" s="2">
        <v>43028</v>
      </c>
    </row>
    <row r="46" spans="1:9">
      <c r="A46" s="8" t="s">
        <v>4</v>
      </c>
      <c r="B46" s="5">
        <v>4.5999999999999996</v>
      </c>
      <c r="C46" s="5">
        <v>6.7</v>
      </c>
      <c r="D46" s="5">
        <v>6.7</v>
      </c>
      <c r="E46" s="5">
        <v>6.5</v>
      </c>
      <c r="F46" s="5">
        <v>6.3</v>
      </c>
      <c r="G46" s="5">
        <v>6.2</v>
      </c>
      <c r="H46" s="5">
        <v>6.3</v>
      </c>
      <c r="I46" s="5">
        <v>6.2</v>
      </c>
    </row>
    <row r="47" spans="1:9">
      <c r="A47" s="8" t="s">
        <v>5</v>
      </c>
      <c r="B47" s="5">
        <v>4.5999999999999996</v>
      </c>
      <c r="C47" s="5">
        <v>6.7</v>
      </c>
      <c r="D47" s="5">
        <v>6.7</v>
      </c>
      <c r="E47" s="5">
        <v>6.5</v>
      </c>
      <c r="F47" s="5">
        <v>6.3</v>
      </c>
      <c r="G47" s="5">
        <v>6.2</v>
      </c>
      <c r="H47" s="5">
        <v>6.3</v>
      </c>
      <c r="I47" s="5">
        <v>6.2</v>
      </c>
    </row>
    <row r="48" spans="1:9">
      <c r="A48" s="8" t="s">
        <v>6</v>
      </c>
      <c r="B48" s="5">
        <f>(B46+B47)/2</f>
        <v>4.5999999999999996</v>
      </c>
      <c r="C48" s="5">
        <f t="shared" ref="C48:I48" si="0">(C46+C47)/2</f>
        <v>6.7</v>
      </c>
      <c r="D48" s="5">
        <f t="shared" si="0"/>
        <v>6.7</v>
      </c>
      <c r="E48" s="5">
        <f t="shared" si="0"/>
        <v>6.5</v>
      </c>
      <c r="F48" s="5">
        <f t="shared" si="0"/>
        <v>6.3</v>
      </c>
      <c r="G48" s="5">
        <f t="shared" si="0"/>
        <v>6.2</v>
      </c>
      <c r="H48" s="5">
        <f t="shared" si="0"/>
        <v>6.3</v>
      </c>
      <c r="I48" s="5">
        <f t="shared" si="0"/>
        <v>6.2</v>
      </c>
    </row>
  </sheetData>
  <mergeCells count="3">
    <mergeCell ref="A1:I1"/>
    <mergeCell ref="A23:I23"/>
    <mergeCell ref="A44:I44"/>
  </mergeCells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Mystic Lake</vt:lpstr>
      <vt:lpstr>Middle Pond</vt:lpstr>
      <vt:lpstr>Hamblin Pond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Reviewer A</dc:creator>
  <cp:lastModifiedBy>Emory Anderson</cp:lastModifiedBy>
  <dcterms:created xsi:type="dcterms:W3CDTF">2017-10-27T17:41:20Z</dcterms:created>
  <dcterms:modified xsi:type="dcterms:W3CDTF">2022-02-05T22:22:45Z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